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795" windowHeight="13365"/>
  </bookViews>
  <sheets>
    <sheet name="Plan1" sheetId="1" r:id="rId1"/>
    <sheet name="Plan2" sheetId="2" r:id="rId2"/>
    <sheet name="Plan3" sheetId="3" r:id="rId3"/>
  </sheets>
  <calcPr calcId="144525"/>
</workbook>
</file>

<file path=xl/calcChain.xml><?xml version="1.0" encoding="utf-8"?>
<calcChain xmlns="http://schemas.openxmlformats.org/spreadsheetml/2006/main">
  <c r="E35" i="1" l="1"/>
  <c r="E13" i="1"/>
  <c r="E167" i="1"/>
  <c r="F152" i="1"/>
  <c r="F153" i="1"/>
  <c r="F154" i="1"/>
  <c r="F155" i="1"/>
  <c r="F156" i="1"/>
  <c r="F157" i="1"/>
  <c r="F158" i="1"/>
  <c r="F159" i="1"/>
  <c r="F160" i="1"/>
  <c r="F161" i="1"/>
  <c r="F162" i="1"/>
  <c r="F163" i="1"/>
  <c r="F164" i="1"/>
  <c r="F165" i="1"/>
  <c r="F166" i="1"/>
  <c r="F151" i="1" l="1"/>
  <c r="F125" i="1"/>
  <c r="F126" i="1"/>
  <c r="F127" i="1"/>
  <c r="F128" i="1"/>
  <c r="F129" i="1"/>
  <c r="F130" i="1"/>
  <c r="F131" i="1"/>
  <c r="F132" i="1"/>
  <c r="F133" i="1"/>
  <c r="F134" i="1"/>
  <c r="F135" i="1"/>
  <c r="F136" i="1"/>
  <c r="F137" i="1"/>
  <c r="F138" i="1"/>
  <c r="F139" i="1"/>
  <c r="F140" i="1"/>
  <c r="F141" i="1"/>
  <c r="F142" i="1"/>
  <c r="F143" i="1"/>
  <c r="F144" i="1"/>
  <c r="F145" i="1"/>
  <c r="F124"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8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40" i="1"/>
  <c r="F19" i="1"/>
  <c r="F20" i="1"/>
  <c r="F21" i="1"/>
  <c r="F22" i="1"/>
  <c r="F23" i="1"/>
  <c r="F24" i="1"/>
  <c r="F25" i="1"/>
  <c r="F26" i="1"/>
  <c r="F27" i="1"/>
  <c r="F28" i="1"/>
  <c r="F29" i="1"/>
  <c r="F30" i="1"/>
  <c r="F31" i="1"/>
  <c r="F32" i="1"/>
  <c r="F33" i="1"/>
  <c r="F34" i="1"/>
  <c r="F18" i="1"/>
  <c r="F5" i="1"/>
  <c r="F6" i="1"/>
  <c r="F7" i="1"/>
  <c r="F8" i="1"/>
  <c r="F9" i="1"/>
  <c r="F10" i="1"/>
  <c r="F11" i="1"/>
  <c r="F12" i="1"/>
  <c r="F4" i="1"/>
  <c r="E119" i="1" l="1"/>
  <c r="E75" i="1"/>
  <c r="E146" i="1"/>
  <c r="E169" i="1"/>
</calcChain>
</file>

<file path=xl/sharedStrings.xml><?xml version="1.0" encoding="utf-8"?>
<sst xmlns="http://schemas.openxmlformats.org/spreadsheetml/2006/main" count="463" uniqueCount="208">
  <si>
    <t>LOTE 01</t>
  </si>
  <si>
    <t>ÍTEM</t>
  </si>
  <si>
    <t>DESCRIÇÃO DO MATERIAL</t>
  </si>
  <si>
    <t xml:space="preserve">QUANT. </t>
  </si>
  <si>
    <t>UNIDADE</t>
  </si>
  <si>
    <t>PREÇO UNITÁRIO MÁXIMO</t>
  </si>
  <si>
    <t>PREÇO TOTAL MÁXIMO</t>
  </si>
  <si>
    <t>89.25.6 - AÇÚCAR REFINADO ESPECIAL DE BOA QUALIDADE - PCT DE 1KG. NA EMBALAGEM DEVERÁ CONSTAR DATA DA FABRICAÇÃO, DATA DE VALIDADE E NÚMERO DO LOTE DO PRODUTO. VALIDADE MÍNIMA DE 3 MESES NA DATA DA ENTREGA.</t>
  </si>
  <si>
    <t>KG</t>
  </si>
  <si>
    <t>89.25.9 - AÇÚCAR REFINADO, ACONDICIONADO EM SACHE INDIVIDUAL, DEVIDAMENTE LACRADO, CONTENDO NO MÍNIMO 5 (CINCO) GRAMAS POR UNIDADE, NÃO PODENDO APRESENTAR SINAIS DE DETERIORAÇÃO, UMIDADE, PRESENÇA DE INSETOS, SUJIDADES OU QUAISQUER DETRITOS, NEM ODOR ESTRANHO. UNIDADE CAIXA COM 1000 UNIDADES.</t>
  </si>
  <si>
    <t>CX</t>
  </si>
  <si>
    <t>89.45.2 - ADOÇANTE DIETÉTICO LÍQUIDO À BASE DE SUCRALOSE COM 100ML. NA EMBALAGEM DEVERÁ CONSTAR DATA DA FABRICAÇÃO, DATA DE VALIDADE E NÚMERO DO LOTE DO PRODUTO. VALIDADE MÍNIMA DE 3 MESES A PARTIR DA DATA DO RECEBIMENTO.</t>
  </si>
  <si>
    <t>FR</t>
  </si>
  <si>
    <t>89.45.5 - ADOÇANTE STÉVIA SACHÊ - COMPOSTO PELOS SEGUINTES INGREDIENTES: EDULCORANTES NATURAIS ERITRITOL E GLICOSÍDEOS DE ESTEVIOL E ANTIUMECTANTE DIÓXIDO DE SILÍCIO. ALÉRGICOS: NÃO CONTÉM GLÚTEN. NÃO CONTÉM LACTOSE. CAIXA 25 G COM 50 SACHES.</t>
  </si>
  <si>
    <t>89.15.80 - ARROZ BRANCO, POLIDO, LONGO FINO, TIPO 1. PACOTE DE 5KG. A EMBALAGEM DEVERÁ SER EM SACOS PLÁSTICOS TRANSPARENTES E ATÓXICOS, LIMPOS, NÃO VIOLADOS, RESISTENTES, ACONDICIONADOS EM FARDOS LACRADOS. DEVERÁ CONTER EXTERNAMENTE OS DADOS DE DATA DE FABRICAÇÃO E DE VALIDADE, IDENTIFICAÇÃO, PROCEDÊNCIA, INFORMAÇÕES NUTRICIONAIS, NÚMERO DE LOTE, QUANTIDADE DO PRODUTO. VALIDADE MÍNIMA DE 3MESES A PARTIR DA DATA DE ENTREGA.</t>
  </si>
  <si>
    <t>PCT</t>
  </si>
  <si>
    <t>89.40.9 - CAFÉ TORRADO E MOÍDO, EM PÓ HOMOGÊNEO, DE PRIMEIRA QUALIDADE, EXTRA FORTE, 100% CAFÉ, SEM GLÚTEN, TIPO EXPORTAÇÃO, EMBALADO A VÁCUO EM SACO RESISTENTE, CERTIFICADO NO PQC - PROGRAMA DE QUALIDADE DO CAFÉ, DA ABIC EM PLENA VALIDADE OU LAUDO DE AVALIAÇÃO DO CAFÉ, EMITIDO POR LABORATÓRIO ESPECIALIZADO, COM NOTA DE QUALIDADE GLOBAL MÍNIMA DE 4,5 PONTOS E MÁXIMA DE 5,9 NA ESCALA SENSORIAL DO CAFÉ E LAUDO DE ANÁLISE DE MICROSCOPIA DO CAFÉ, COM TOLERÂNCIA DE NO MÁXIMO 1% DE IMPUREZA, DEVENDO CONTER NA EMBALAGEM INFORMAÇÕES NUTRICIONAIS, DATA DE VALIDADE IMPRESSA EM CADA PACOTE - EMBALAGEM DE 500G.</t>
  </si>
  <si>
    <t>89.40.39 - CÁPSULA DE CAFÉ EXPRESSO TORRADO E MOÍDO, COMPATÍVEL COM A MÁQUINA NESPRESSO ESSENZA MANUAL C92, ACONDICIONADA EM EMBALAGEM INDIVIDUAL HERMETICAMENTE VEDADA, CONTENDO NO MÍNIMO 5 (CINCO) GRAMAS DE CAFÉ, ELABORADA COM GRÃOS 100% ARÁBICA OU BLEND, COM TORRA E MOAGEM ADEQUADAS PARA EXTRAÇÃO SOB PRESSÃO, PROPORCIONANDO BEBIDA COM AROMA E SABOR CARACTERÍSTICOS E FORMAÇÃO DE CREMA, DEVENDO O PRODUTO ESTAR ISENTO DE IMPUREZAS, UMIDADE EXCESSIVA, ODORES OU SABORES ESTRANHOS, COM CÁPSULAS ÍNTEGRAS, PRÓPRIAS PARA CONTATO COM ALIMENTOS, GARANTINDO PERFEITO ENCAIXE E FUNCIONAMENTO NO EQUIPAMENTO, SEM VAZAMENTOS OU DANOS, E EMBALAGEM EXTERNA CONTENDO IDENTIFICAÇÃO DO FABRICANTE, NÚMERO DE LOTE, DATA DE FABRICAÇÃO E PRAZO DE VALIDADE MÍNIMO DE 12 (DOZE) MESES. CAIXA COM 10 CÁPSULAS.</t>
  </si>
  <si>
    <t>89.40.5 - CAFÉ 100% ARÁBICA EM EMBALAGEM DO TIPO ALMOFADA DE 500 GR. ASPECTO: EM PÓ HOMOGÊNEO, TORRADO E MOÍDO. A EMBALAGEM DEVERÁ CONTER O NOME DO PRODUTO, DATA DE FABRICAÇÃO E VALIDADE E NÚMERO DO LOTE. A MARCA DEVE POSSUIR SELO DE PUREZA ABIC E CERTIFICADO NO PQC – PROGRAMA DE QUALIDADE DO CAFÉ, DA ABIC, EM PLENA VALIDADE. VALIDADE MÍNIMA DE 3 MESES A PARTIR DA ENTREGA.</t>
  </si>
  <si>
    <t>UN</t>
  </si>
  <si>
    <t>CAFÉ TORRADO E MOÍDO, 1ª QUALIDADE, COM SELO DE PUREZA ABIC, EMBALADO AUTOMATICAMENTE, ACONDICIONADO EM EMBALAGEM METALIZADA COM 500GR, CONTENDO A DESCRIÇÃO DAS CARACTERISTICAS DO PRODUTO, CONTENDO DATA DE FABRICAÇÃO, Nº DE LOTE E PRAZO DE VALIDADE</t>
  </si>
  <si>
    <t>UM</t>
  </si>
  <si>
    <t>TOTAL LOTE 1</t>
  </si>
  <si>
    <t>LOTE 02</t>
  </si>
  <si>
    <t>89.50.10 - AZEITE DE OLIVA EXTRA-VIRGEM, FRASCO COM 500ML, COM NÍVEL DE ACIDEZ MÁX. DE 0,8%, NA EMBALAGEM DEVERÁ CONSTAR DATA DA FABRICAÇÃO, DATA DE VALIDADE E NÚMERO DO LOTE DO PRODUTO. VALIDADE MÍNIMA DE 3 MESES A PARTIR DA DATA DE ENTREGA.</t>
  </si>
  <si>
    <t>89.15.84 - ERVILHA EM CONSERVA, A BASE DE: ERVILHA /ÁGUA / SAL. SEM CONSERVANTES, ACONDICIONADO EM LATA CONTENDO 200G, COM IDENTIFICAÇÃO NA EMBALAGEM (RÓTULO) DOS INGREDIENTES, VALOR NUTRICIONAL, PESO, FORNECEDOR, DATA DE FABRICAÇÃO E VALIDADE. ISENTO DE MATERIAL ESTRANHO. VALIDADE MÍNIMA DE 03 MESES A CONTAR DA DATA DE ENTREGA.</t>
  </si>
  <si>
    <t>LT</t>
  </si>
  <si>
    <t>89.35.16 - MAIONESE- ACONDICIONADA EM EMBALAGEM DE 500G NO MINIMO, CONTENDO A DESCRIÇÃO COM AS CARACTERISTICA DO PRODUTO, DATA DE FABRICAÇÃO, Nº DE LOTE E PRAZO DE VALIDADE</t>
  </si>
  <si>
    <t>89.15.87 - MILHO VERDE, EM CONSERVA, A BASE DE: MILHO / ÁGUA / SAL, SEM CONSERVANTES, ACONDICIONADO EM LATA CONTENDO 200G, COM IDENTIFICAÇÃO NA EMBALAGEM (RÓTULO) DOS INGREDIENTES, VALOR NUTRICIONAL, PESO, FORNECEDOR, DATA DE FABRICAÇÃO E VALIDADE. ISENTO DE MATERIAL ESTRANHO. VALIDADE MÍNIMA DE 03 MESES A CONTAR DA DATA DE ENTREGA.</t>
  </si>
  <si>
    <t>89.50.12 - ÓLEO DE SOJA REFINADO. EMBALAGEM: GARRAFA PLÁSTICA TIPO PET, TRANSPARENTE, ATÓXICA, RESISTENTE, COM LACRE PLÁSTICO NA TAMPA, CONTENDO 900 ML. PRODUTO ALIMENTÍCIO ORIGINÁRIO DE SOJA, REFINADO DENTRO DE PADRÃO DE QUALIDADE COM OBTENÇÃO DE ÓLEO CLARO, SEM CHEIRO, LEVE E SAUDÁVEL, DE ACORDO COM PADRÕES LEGAIS. A EMBALAGEM DEVERÁ CONTER EXTERNAMENTE OS DADOS DE IDENTIFICAÇÃO, PROCEDÊNCIA, INFORMAÇÕES NUTRICIONAIS, NÚMERO DE LOTE, DATA DE FABRICAÇÃO, DATA DE VALIDADE E CONDIÇÕES DE ARMAZENAGEM. VALIDADE MÍNIMA DE 3 MESES A PARTIR DA DATA DE ENTREGA. NÃO SERÃO ACEITAS GARRAFAS AMASSADAS OU VIOLADAS.</t>
  </si>
  <si>
    <t>GAR</t>
  </si>
  <si>
    <t>89.55.15 - VINAGRE, GARRAFA COM 750ML- O VINAGRE DEVERÁ SER PREPARADO DE MOSTO LIMPO, ISENTO DE MATÉRIA TERROSA E DE DETRITOS ANIMAIS OU VEGETAIS. O VINAGRE DE VINHO NÃO DEVERÁ CONTER SUBSTÂNCIAS ESTRANHAS À SUA COMPOSIÇÃO NORMAL. SERÁ TOLERADA A ADIÇÃO DE SAIS NUTRITIVOS E AÇUCARES PARA A NUTRIÇÃO DOS MICRORGANISMOS ACIDIFICANTES. NÃO DEVERÁ CONTER ÁCIDOS ORGÂNICOS ESTRANHOS, NEM ÁCIDOS - MINERAIS LIVRES. NA EMBALAGEM DEVERÁ CONSTAR INFORMAÇÃO NUTRICIONAL, DATA DA FABRICAÇÃO DATA DE VALIDADE E NÚMERO DO LOTE DO PRODUTO. VALIDADE MÍNIMA DE 3 MESES A PARTIR DA ENTREGA.</t>
  </si>
  <si>
    <t>89.35.44 - PATÊ DE PRESUNTO COM AZEITE, ACONDICIONADO EM EMBALAGEM COM NO MÍNIMO 130GR.</t>
  </si>
  <si>
    <t>89.10.25 - LEITE NATURAL ESTERILIZADO, INTEGRAL, SEM ADITIVOS E CONSERVANTES, ACONDICIONADO EM EMBALAGEM TIPO "TETRA PACK" COM 1 LITRO, CONTENDO A DESCRIÇÃO COM AS CARACTERISTICA DO PRODUTO, DATA DE FABRICAÇÃO, Nº DE LOTE E PRAZO DE VALIDADE</t>
  </si>
  <si>
    <t>89.20.95 - MACARRÃO TIPO PARAFUSO, ACONDICIONADO EM EMBALAGEM TRANSPARENTE INTACTA DE 500G</t>
  </si>
  <si>
    <t>89.20.61 - MACARRÃO TIPO ESPAGUETE - MASSA SECA COM OVOS, ACONDICIONADO EM EMBALAGEM TRANSPARENTE INTACTA DE 500G. A EMBALAGEM DEVERÁ CONTER EXTERNAMENTE OS DADOS DE IDENTIFICAÇÃO, PROCEDÊNCIA, INFORMAÇÕES NUTRICIONAIS, NÚMERO DE LOTE, DATA DE FABRICAÇÃO, DATA DE VALIDADE E CONDIÇÕES DE ARMAZENAGEM. VALIDADE MÍNIMA DE 3 MESES NA DATA DE ENTREGA.</t>
  </si>
  <si>
    <t>89.20.11 - MACARRÃO TIPO ESPAGUETE - MASSA SECA COM OVOS, ACONDICIONADO EM EMBALAGEM TRANSPARENTE INTACTA DE 1Kg. A EMBALAGEM DEVERÁ CONTER EXTERNAMENTE OS DADOS DE IDENTIFICAÇÃO, PROCEDÊNCIA, INFORMAÇÕES NUTRICIONAIS, NÚMERO DE LOTE, DATA DE FABRICAÇÃO, DATA DE VALIDADE E CONDIÇÕES DE ARMAZENAGEM. VALIDADE MÍNIMA DE 3 (TRÊS) MESES A PARTIR DA DATA DO RECEBIMENTO</t>
  </si>
  <si>
    <t>89.35.104 - EXTRATO DE TOMATE PRODUTO RESULTANTE DA CONCENTRAÇÃO DA POLPA DO TOMATE POR PROCESSO TECNOLÓGICO, PREPARADO COM FRUTOS MADUROS, SELECIONADOS, SEM PELE, SEM SEMENTES E CORANTES ARTIFICIAIS, ISENTO DE SUJIDADES E FERMENTAÇÃO. EMBALAGEM ORIGINAL DE FÁBRICA DE 300 g, APRESENTAR A IDENTIFICAÇÃO DO PRODUTO, DOS INGREDIENTES, INFORMAÇÕES NUTRICIONAIS, MARCA DO FABRICANTE E INFORMAÇÕES DO MESMO, PRAZO DE VALIDADE, PESO LÍQUIDO E ROTULAGEM DE ACORDO COM A LEGISLAÇÃO. VALIDADE MÍNIMA DE 3 (TRÊS) MESES A PARTIR DA DATA DO RECEBIMENTO.</t>
  </si>
  <si>
    <t>SCH</t>
  </si>
  <si>
    <t>89.35.73 - MOLHO DE TOMATE, ACONDICIONADO EM SACHÊ COM 340GR. O MOLHO DE TOMATE DEVE SER PREPARADO COM FRUTOS MADUROS, ESCOLHIDOS, SÃOS, SEM PELE E SEMENTES. É TOLERADA A ADIÇÃO DE 1% DE AÇÚCAR E DE 5% DE CLORETO DE SÓDIO. O PRODUTO DEVE ESTAR ISENTO DE FERMENTAÇÕES E NÃO INDICAR PROCESSAMENTO DEFEITUOSO. EMBALAGEM .ALUMINIZADA, CONTENDO NOME DO PRODUTO, DATA DA FABRICAÇÃO, DATA DE VALIDADE E NÚMERO DO LOTE DO PRODUTO. VALIDADE MÍNIMA DE 3 MESES NA DATA DA ENTREGA.</t>
  </si>
  <si>
    <t>89.55.14 - TEMPERO ALHO E SAL, EMBALAGEM COM 300 GR. DEVE APRESENTAR O MÍNIMO DE 10% DE ALHO. RÓTULO COM FABRICAÇÃO, INFORMAÇÕES NUTRICIONAIS, VALIDADE E LOTE. VALIDADE MÍNIMA DE 3 MESES A PARTIR DA ENTREGA.</t>
  </si>
  <si>
    <t>CP</t>
  </si>
  <si>
    <t>89.55.20 - TEMPERO CHIMICHURRI SEM PIMENTA - PCT COM 1KG</t>
  </si>
  <si>
    <t>89.55.19 - TEMPERO COLORAU URUCUM EM PÓ ORGÂNICO DE ERVAS POTE 70G</t>
  </si>
  <si>
    <t>PTE</t>
  </si>
  <si>
    <t>89.55.18 - TEMPERO ORÉGANO ORGÂNICO SECO DESIDRATADO DE ERVAS - POTE 15G.</t>
  </si>
  <si>
    <t>TOTAL LOTE 2</t>
  </si>
  <si>
    <t>LOTE 03</t>
  </si>
  <si>
    <t>89.35.65 - ACHOCOLATADO EM PÓ, PACOTE COM 400 GR. O CHOCOLATE DEVERÁ SER OBTIDO DE MATÉRIAS-PRIMAS SÃS E LIMPAS, ISENTAS DE MATÉRIA TERROSA, DE PARASITOS, DETRITOS ANIMAIS, CASCAS DE SEMENTES DE CACAU E DE OUTROS DETRITOS VEGETAIS. NO PREPARO DE QUALQUER QUANTIDADE DE CHOCOLATE, O CACAU CORRESPONDENTE AO TIPO DEVE ENTRAR, NO MÍNIMO, NA PROPORÇÃO DE 32%. O AÇÚCAR EMPREGADO NO SEU PREPARO DEVE SER NORMALMENTE SACAROSE, PODENDO SER SUBSTITUÍDO PARCIALMENTE POR GLICOSE PURA OU LACTOSE. EMBALAGEM ALUMINIZADA, CONTENDO IDENTIFICAÇÃO DO PRODUTO,NÚMERO DO LOTE, PRAZO DE VALIDADE E DATA DE FABRICAÇÃO. VALIDADE MÍNIMA DE 3 MESES A PARTIR DA DATA DE ENTREGA.</t>
  </si>
  <si>
    <t>89.40.4 - CHOCOLATE EM PÓ SOLÚVEL, EMBALAGEM COM 500 GRAMAS.</t>
  </si>
  <si>
    <t>89.10.36 - LEITE EM PÓ INTEGRAL, PACOTE COM 400 GR – INSTANTÂNEO, COM 26% DE GORDURA. EMBALAGEM ALUMINIZADA. A EMBALAGEM DEVERÁ CONTER EXTERNAMENTE OS DADOS DE IDENTIFICAÇÃO E PROCEDÊNCIA, INFORMAÇÕES NUTRICIONAIS, NÚMERO DE LOTE, DATA DE VALIDADE, QUALIDADE DO PRODUTO, NÚMERO DO REGISTRO. O PRODUTO DEVERÁ APRESENTAR VALIDADE MÍNIMA DE 06 (SEIS) MESES A PARTIR DA DATA DE ENTREGA NA UNIDADE REQUISITANTE. NÃO SERÃO ACEITAS EMBALAGENS VIOLADAS.</t>
  </si>
  <si>
    <t>89.20.26 - AMIDO DE MILHO, PURO, ACONDICIONADO EM EMBALAGEM COM 500GR, CONTENDO A DESCRIÇÃO DAS CARACTERISTICAS DO PRODUTO, DATA DE FABRICAÇÃO, Nº DE LOTE E PRAZO DE VALIDADE</t>
  </si>
  <si>
    <t>89.20.59 - FARINHA DE AVEIA, EMBALAGEM 200GR - ENRIQUECIDA COM VITAMINAS E SAIS MINERAIS. EMBALAGEM INTACTA CONTENDO EXTERNAMENTE OS DADOS DE IDENTIFICAÇÃO E PROCEDÊNCIA, INFORMAÇÃO NUTRICIONAL, NÚMERO DO LOTE, DATA DE FABRICAÇÃO E VALIDADE, QUANTIDADE DO PRODUTO. VALIDADE MÍNIMA DE 03 MESES A PARTIR DA DATA DA ENTREGA DO PRODUTO.</t>
  </si>
  <si>
    <t>89.15.52 - CEREAL P/ ALIMENTAÇÃO INFANTIL, COMPOSTO DE MILHO E OUTROS NUTRIENTES, LATA 400GR, CONTENDO A DESCRIÇÃO DAS CARACTERISTICAS DO PRODUTO</t>
  </si>
  <si>
    <t>89.30.2 - CHÁ PRETO, ACONDICIONADO EM CAIXA COM NO MÍNIMO 10 SAQUINHOS, CONTENDO A DESCRIÇÃO DAS CARACTERÍSTICAS DO PRODUTO.</t>
  </si>
  <si>
    <t>89.30.3 - CHÁ DE MAÇÃ ,ACONDICIONADO EM CAIXA COM NO MÍNIMO 10 SAQUINHOS, CONTENDO A DESCRIÇÃO DAS CARACTERÍSTICAS DO PRODUTO.</t>
  </si>
  <si>
    <t>89.30.1 - CHÁ DE CAMOMILA, CAIXA COM 10 SAQUINHOS, PESO LÍQUIDO 10GRS, CONTENDO AINDA DESCRIÇÃO COM AS CARACTERISTICA DO PRODUTO, DATA DE FABRICAÇÃO, Nº DE LOTE E PRAZO DE VALIDADE.</t>
  </si>
  <si>
    <t>89.30.4 - CHÁ DE ERVA - DOCE, ACONDICIONADO EM CAIXA COM NO MÍNIMO 10 SAQUINHOS, CONTENDO A DESCRIÇÃO DAS CARACTERÍSTICAS DO PRODUTO.</t>
  </si>
  <si>
    <t>89.20.60 - FARINHA LÁCTEA EMBALAGEM ALUMINIZADA 230GR – COMPOSTA DE FARINHA DE TRIGO, LEITE, AÇÚCAR, VITAMINAS E SAIS MINERAIS. A EMBALAGEM DEVERÁ CONTER EXTERNAMENTE OS DADOS DE IDENTIFICAÇÃO E PROCEDÊNCIA, INFORMAÇÕES NUTRICIONAIS, NÚMERO DE LOTE, DATA DE VALIDADE, QUALIDADE DO PRODUTO, NÚMERO DO REGISTRO. O PRODUTO DEVERÁ APRESENTAR VALIDADE MÍNIMA DE 06 (SEIS) MESES A PARTIR DA DATA DE ENTREGA NA UNIDADE REQUISITANTE. NÃO SERÃO ACEITAS EMBALAGENS VIOLADAS.</t>
  </si>
  <si>
    <t>89.35.22 - GELEIA DE MOCOTÓ, ACONDICIONADA EM EMBALAGEM TIPO "TETRA PACK" COM NO MINIMO 200 GR, CONTENDO A DESCRIÇÃO DAS CARACTERISTICAS DO PRODUTO, DATA DE FABRICAÇÃO, Nº DE LOTE E PRAZO DE VALIDADE.</t>
  </si>
  <si>
    <t>89.35.84 - GELEIA DIET, PRODUTO COM POLPA DE MORANGO NATURAL, ACONDICIONADO EM EMBALAGEM ATÓXICA MÍNIMA DE 200GR, DEVENDO CONSTAR DATA DE FABRICAÇÃO E PRAZO DE VALIDADE. ESPECÍFICO PARA DIETAS COM INGESTÃO DE AÇÚCARES CONTROLADA. SABORES VARIADOS. VALIDADE MÍNIMA DE 3 MESES DA ENTREGA.</t>
  </si>
  <si>
    <t>89.35.83 - GELEIA DIET, PRODUTO COM POLPA DE UVA NATURAL, ACONDICIONADO EM EMBALAGEM ATÓXICA MÍNIMA DE 200GR, DEVENDO CONSTAR DATA DE FABRICAÇÃO E PRAZO DE VALIDADE. ESPECÍFICO PARA DIETAS COM INGESTÃO DE AÇÚCARES CONTROLADA. SABORES VARIADOS. VALIDADE MÍNIMA DE 3 MESES DA ENTREGA.</t>
  </si>
  <si>
    <t>89.55.13 - SAL REFINADO. PACOTES DE 1KG, IODADO, NA EMBALAGEM DEVERÁ CONSTAR INFORMAÇÃO NUTRICIONAL, DATA DA FABRICAÇÃO DATA DE VALIDADE E NÚMERO DO LOTE DO PRODUTO. VALIDADE MÍNIMA DE 3 MESES NA DATA DA ENTREGA.</t>
  </si>
  <si>
    <t>89.15.75 - COCO RALADO, PACOTE COM 250 GRAMAS.</t>
  </si>
  <si>
    <t>89.35.56 - CHOCOLATE GRANULADO, PACOTE COM 250 GRAMAS.</t>
  </si>
  <si>
    <t>89.35.54 - CREME DE LEITE - LATA DE 300 GR</t>
  </si>
  <si>
    <t>89.35.55 - CREME DE LEITE - CAIXA DE 200 GR</t>
  </si>
  <si>
    <t>89.15.58 - ERVILHA SECA, SAFRA NOVA, GRUPO II, TIPO 1, ACONDICIONADA EM EMBALAGEM COM 500GR, CONTENDO A DESCRIÇÃO DAS CARACTERÍSTICAS DO PRODUTO.</t>
  </si>
  <si>
    <t>89.20.56 - FARINHA DE MANDIOCA, PACOTE COM 1KG, TORRADA, TIPO 1, DE BOA QUALIDADE EM EMBALAGEM PLÁSTICA RESISTENTE. NO RÓTULO DEVERÁ CONSTAR O NOME DO PRODUTO, INFORMAÇÕES NUTRICIONAIS, DATA DA FABRICAÇÃO DATA DE VALIDADE E NÚMERO DO LOTE. VALIDADE MÍNIMA DE 3 MESES NA DATA DA ENTREGA.</t>
  </si>
  <si>
    <t>89.20.58 - FUBÁ DE MILHO, DE 1ª QUALIDADE, EMBALAGEM ORIGINAL COM 1KG, ACONDICIONO EMBALAGEM RESISTENTE E ATÓXICA. RÓTULO CONTENDO EXTERNAMENTE OS DADOS DE IDENTIFICAÇÃO E PROCEDÊNCIA, INFORMAÇÃO NUTRICIONAL, NÚMERO DO LOTE, DATA DE FABRICAÇÃO E VALIDADE, QUANTIDADE DO PRODUTO. VALIDADE MÍNIMA DE 3 MESES A PARTIR DA DATA DE ENTREGA.</t>
  </si>
  <si>
    <t>89.20.37 - FARINHA DE TRIGO COM FERMENTO - ACONDICIONADA EM EMBALAGEM DE 1KG, CONTENDO A DESCRIÇÃO DAS CARACTERÍSTICAS DO PRODUTO, DATA DE FABRICAÇAO, Nº DE LOTE E PRAZO DE VALIDADE</t>
  </si>
  <si>
    <t>89.15.85 - FEIJÃO PRETO, TIPO 1, PACOTE 1 KG – CLASSE PRETO, NOVO, CONSTITUÍDO DE GRÃOS INTEIROS E SADIOS, ISENTO DE MATERIAL TERROSO, SUJIDADES E MISTURA DE OUTRAS VARIEDADES E ESPÉCIES, EM SACOS PLÁSTICOS, TRANSPARENTES NÃO VIOLADOS, RESISTENTES, ACONDICIONADOS EM FARDOS LACRADOS. A EMBALAGEM DEVERÁ CONTER EXTERNAMENTE OS DADOS DE IDENTIFICAÇÃO, PROCEDÊNCIA, INFORMAÇÕES NUTRICIONAIS, NÚMERO DE LOTE, QUANTIDADE DO PRODUTO, DATA DE FABRICAÇÃO E VALIDADE. O PRODUTO DEVERÁ APRESENTAR VALIDADE MÍNIMA DE 03 MESES A PARTIR DA DATA DE ENTREGA.</t>
  </si>
  <si>
    <t>89.35.50 - LEITE CONDENSADO, ACONDICIONADO EM EMBALAGEM COM NO MÍNIMO 395GR.</t>
  </si>
  <si>
    <t>89.15.76 - MILHO DE PIPOCA, PACOTE COM 500 GRAMAS.</t>
  </si>
  <si>
    <t>89.10.12 - OVO DE GALINHA - EXTRA, BRANCO, ACONDICIONADO EM CAIXA COM UMA DUZIA, PERFAZENDO NO MINIMO 720G</t>
  </si>
  <si>
    <t>DZ</t>
  </si>
  <si>
    <t>89.25.7 - FERMENTO EM PÓ, EMBALAGEM INTACTA DE 100GR, NA EMBALAGEM DEVERÁ CONSTAR DATA DA FABRICAÇÃO DATA DE VALIDADE, INFORMAÇÕES NUTRICIONAIS E NÚMERO DO LOTE DO PRODUTO. VALIDADE MÍNIMA DE 3 MESES NA DATA DA ENTREGA.</t>
  </si>
  <si>
    <t>89.15.83 - CANJICA BRANCA, PACOTE COM 500 GR. A CANJICA DEVERÁ ESTAR ISENTA DE MATÉRIA TERROSA, DE PARASITAS E DE DETRITOS ANIMAIS OU VEGETAIS. EMBALAGEM PRIMÁRIA EM SACOS PLÁSTICOS RESISTENTES. O RÓTULO DEVERÁ TRAZER A INFORMAÇÃO NUTRICIONAL OBRIGATÓRIA, DATA DE FABRICAÇÃO, NÚMERO DO LOTE E A DATA DE VALIDADE. VALIDADE MÍNIMA DE03 (TRÊS) MESES A PARTIR DA DATA DE ENTREGA.</t>
  </si>
  <si>
    <t>89.40.37 - PÓ DE PREPARO DE PUDIM SABOR DE BAUNILHA, PACOTE 50G</t>
  </si>
  <si>
    <t>89.40.36 - PÓ DE PREPARO DE PUDIM SABOR DE CHOCOLATE, PACOTE 50G</t>
  </si>
  <si>
    <t>89.40.38 - PÓ DE PREPARO DE PUDIM SABOR DE COCO, PACOTE 50G</t>
  </si>
  <si>
    <t>89.40.3 - PÓ PARA PREPARO DE GELATINA, SABORES MORANGO, UVA E FRAMBOESA, ACONDICIONADO EM EMBALAGEM COM NO MINIMO 85G, CONTENDO AS CARACTERISTICAS DO PRODUTO, DATA DE FABRICAÇÃO, Nº DE LOTE E PRAZO DE VALIDADE</t>
  </si>
  <si>
    <t>TOTAL LOTE 3</t>
  </si>
  <si>
    <t>LOTE 04</t>
  </si>
  <si>
    <t>89.35.57 - BALA MACIA, SORTIDAS, PACOTE COM 500 GRAMAS.</t>
  </si>
  <si>
    <t>89.15.36 - BATATA PALHA, ACONDICIONADO EM PACOTE COM 500G, FECHADO A VÁCUO, EMBALAGEM CONTENDO A DESCRIÇÃO COM AS CARACTERISTICA DO PRODUTO, DATA DE FABRICAÇÃO, Nº DE LOTE E PRAZO DE VALIDADE</t>
  </si>
  <si>
    <t>89.35.36 - DOCE DE LEITE PASTOSO, ACONDICIONADO EM EMBALAGEM COM NO MINIMO 400 GR, CONTENDO A DESCRIÇÃO DAS CARACTERISTICAS DO PRODUTO, DATA DE FABRICAÇÃO, Nº DE LOTE E PRAZO DE VALIDADE.</t>
  </si>
  <si>
    <t>89.35.28 - DOCE GOIABADA ESPECIAL, EM CORTE, SEM ADIÇÃO DE CORANTES, ACONDICIONADA EM EMBALAGEM ORIGINAL, COM NO MÍNIMO 600G, CONTENDO A DESCRIÇÃO DAS CARACTERISTICAS DO PRODUTO, DATA DE FABRICAÇÃO, Nº DE LOTE E PRAZO DE VALIDADE.</t>
  </si>
  <si>
    <t>89.35.58 - PIRULITO, PACOTE COM 50 UNIDADES.</t>
  </si>
  <si>
    <t>89.35.69 - BISCOITO, TIPO ROSQUINHA, SABOR LEITE 400GR. NA EMBALAGEM DEVERÁ CONSTAR DATA DA FABRICAÇÃO, DATA DE VALIDADE, NÚMERO DO LOTE E PESO DO PRODUTO. ISENTO DE SUJIDADES, PARASITAS, LARVAS E MATERIAL ESTRANHO. VALIDADE MÍNIMA DE 3 MESES, A CONTAR DA DATA DE ENTREGA.</t>
  </si>
  <si>
    <t>89.20.38 - BISCOITO SALGADO - TIPO PIT STOP, ACONDICIONADO EM EMBALAGEM, CONTENDO 6 UNIDADES DE NO MINIMO 25GR, SABOR ORIGINAL</t>
  </si>
  <si>
    <t>89.20.31 - BISCOITO WAFFER, SABOR CHOCOLATE ACONDICIONADO EM EMBALAGEM COM NO MINIMO 140GR</t>
  </si>
  <si>
    <t>89.20.32 - BISCOITO WAFFER, SABOR MORANGO ACONDICIONADO EM EMBALAGEM COM NO MINIMO 140GR</t>
  </si>
  <si>
    <t>89.20.33 - BISCOITO WAFFER, SABOR LIMÃO ACONDICIONADO EM EMBALAGEM COM NO MINIMO 140GR</t>
  </si>
  <si>
    <t>89.20.65 - BISCOITO DE POLVILHO SALGADO, ISENTO DE GLÚTEN E LACTOSE, PACOTE COM NO MÍNIMO DE 100GR, ACONDICIONADO EM EMBALAGEM ATÓXICA, COM IDENTIFICAÇÃO NA EMBALAGEM (RÓTULO) DOS INGREDIENTES, VALOR NUTRICIONAL, PESO, FORNECEDOR, DATA DE FABRICAÇÃO E VALIDADE. ISENTO DE SUJIDADES, PARASITAS LARVAS E MATERIAL ESTRANHO. VALIDADE MÍNIMA DE 03 MESES A CONTAR DA DATA DE ENTREGA.</t>
  </si>
  <si>
    <t>89.20.11 - BISCOITO SALGADO, TIPO SALCLIC, ACONDICIONADO EM PACOTE COM NO MINIMO DE 400G, CONTENDO A DESCRICAO COM AS CARACTERISTICA DO PRODUTO</t>
  </si>
  <si>
    <t>89.20.43 - BISCOITO APERITIVO DRINK, 0G DE GORDURA TRANS, PESO LÍQUIDO 120G EM EMBALAGEM MULTIPACKS COM DUPLA PROTEÇÃO, COM DATA DE FABRICAÇÃO E VALIDADE.</t>
  </si>
  <si>
    <t>89.20.47 - BISCOITO APERITIVO QUEIJINHO, 0G DE GORDURA TRANS, PESO LÍQUIDO 100G EM EMBALAGEM MULTIPACKS COM DUPLA PROTEÇÃO, COM DATA DE FABRICAÇÃO E VALIDADE.</t>
  </si>
  <si>
    <t>89.20.45 - BISCOITO SALGADINHO SABOR PIZZA, 0G DE GORDURA TRANS, PESO LÍQUIDO 100G EM EMBALAGEM MULTIPACKS COM DUPLA PROTEÇÃO, COM DATA DE FABRICAÇÃO E VALIDADE.</t>
  </si>
  <si>
    <t>89.20.44 - BISCOITO APERITIVO PRESUNTINHO, 0G GORDURA TRANS, PESO LIQUIDO 100G EM EMBALAGEM MULTIPACKS COM DUPLA PROTEÇÃO, COM DATA DE FABRICAÇÃO E VALIDADE.</t>
  </si>
  <si>
    <t>89.20.42 - BISCOITO SALGADO - TIPO PIT STOP, ACONDICIONADO EM EMBALAGEM CONTENDO 6 UNIDADES DE NO MÍNIMO25G. SABOR PRESUNTO.</t>
  </si>
  <si>
    <t>89.20.27 - BISCOITO SALGADO - TIPO PIT STOP, ACONDICIONADO EM EMBALAGEM, CONTENDO 6 UNIDADES DE NO MINIMO 25GR, SABOR PÃO NA CHAPA</t>
  </si>
  <si>
    <t>89.20.29 - BISCOITO SALGADO - TIPO PIT STOP, ACONDICIONADO EM EMBALAGEM, CONTENDO 6 UNIDADES DE NO MINIMO 25GR, SABOR CEBOLA E SALSA</t>
  </si>
  <si>
    <t>89.30.5 - BISCOITO SALGADO - TIPO PIT STOP, ACONDICIONADO EM EMBALAGEM CONTENDO 6 UNIDADES DE NO MÍNIMO 25 G, SABOR QUEIJO.</t>
  </si>
  <si>
    <t>89.20.30 - BISCOITO SALGADO - TIPO PIT STOP, ACONDICIONADO EM EMBALAGEM, CONTENDO 6 UNIDADES DE NO MINIMO 25GR, SABOR PIZZA</t>
  </si>
  <si>
    <t>89.20.83 - BOLO PRONTO, DIVERSOS SABORES, ACONDICIONADOS EM EMBALAGEM COM 300GR</t>
  </si>
  <si>
    <t>89.20.25 - BISCOITO DOCE SEQUILHOS, DIVERSOS SABORES, PACOTE COM 300GR.</t>
  </si>
  <si>
    <t>89.20.17 - PAO TIPO BISNAGUINHA, ACONDICIONADO EM EMBALAGEM PLASTICA, COM PESO MINIMO DE 300G, CONTENDO EM MEDIA 15 A 20 UNIDADES.</t>
  </si>
  <si>
    <t>89.20.23 - BISCOITO RECHEADO, SABOR CHOCOLATE, ACONDICIONADO EM EMBALAGEM COM NO MÍNIMO 110G, CONTENDO A DESCRIÇÃO COM AS CARACTERISTICA DO PRODUTO.</t>
  </si>
  <si>
    <t>89.35.67 - BISCOITO SALGADO, TIPO CREAM-CRACKER 200 GR. TEXTURA CROCANTE, COM ODOR, SABOR E COR CARACTERÍSTICOS, ACONDICIONADO EM EMBALAGEM RESISTENTE, NA EMBALAGEM DEVERÁ CONSTAR DATA DA FABRICAÇÃO, DATA DE VALIDADE, NÚMERO DO LOTE E PESO DO PRODUTO. ISENTO DE SUJIDADES, PARASITAS, LARVAS E MATERIAL ESTRANHO. VALIDADE MÍNIMA DE 3 MESES, A CONTAR DA DATA DE ENTREGA.</t>
  </si>
  <si>
    <t>89.20.54 - BISCOITO SALGADO - TIPO CREAM CRACKER, SABOR MANTEIGA, ACONDICIONADO EM EMBALAGEM COM NO MÍNIMO 400GR</t>
  </si>
  <si>
    <t>89.20.8 - BISCOITO DOCE, TIPO MAISENA, ACONDICIONADO EM EMBALAGEM COM NO MINIMO 200G. CONTENDO A DESCRIÇÃO DAS CARACTERISTICAS DO PRODUTO, DATA DE FABRICAÇAO, Nº DE LOTE E PRAZO DE VALIDADE</t>
  </si>
  <si>
    <t>89.20.82 - BISCOITO AMANTEIGADO LEITE COM GOTAS DE CHOCOLATE, 0G DE GORDURA TRANS, PESO MÍNIMO DE 330 G EM EMBALAGEM MULTIPACKS COM DUPLA PROTEÇÃO, COM DATA DE FABRICAÇÃO E VALIDADE.</t>
  </si>
  <si>
    <t>89.20.34 - BISCOITO WAFFER, SABOR DOCE DE LEITE ACONDICIONADO EM EMBALAGEM COM NO MINIMO 140GR</t>
  </si>
  <si>
    <t>89.35.68 - BISCOITO SALGADO INTEGRAL, TIPO CREAM-CRACKER 200 GR. TEXTURA CROCANTE, COM ODOR, SABOR E COR CARACTERÍSTICOS, ACONDICIONADO EM EMBALAGEM RESISTENTE, NA EMBALAGEM DEVERÁ CONSTAR DATA DA FABRICAÇÃO, DATA DE VALIDADE, NÚMERO DO LOTE E PESO DO PRODUTO. ISENTO DE SUJIDADES, PARASITAS, LARVAS E MATERIAL ESTRANHO. SERÃO REJEITADAS EMBALAGENS COM BISCOITOS QUEBRADOS VALIDADE MÍNIMA DE 3 MESES, A CONTAR DA DATA DE ENTREGA.</t>
  </si>
  <si>
    <t>89.20.41 - BISCOITO RECHEADO, SABOR BAUNILHA, ACONDICIONADO EM EMBALAGEM COM NO MÍNIMO 110G, CONTENDO A DESCRIÇÃO COM AS CARACTERÍSTICA DO PRODUTO.</t>
  </si>
  <si>
    <t>89.20.89 - BISCOITO - TIPO MINI WAFFER, EMBALAGEM COM NO MÍNIMO 30 GRAMAS, SABOR: MORANGO</t>
  </si>
  <si>
    <t>89.20.90 - BISCOITO - TIPO MINI WAFFER, EMBALAGEM COM NO MÍNIMO 30 GRAMAS, SABOR: CHOCOLATE</t>
  </si>
  <si>
    <t>89.20.91 - BISCOITO - TIPO MINI WAFFER, EMBALAGEM COM NO MÍNIMO 30 GRAMAS, SABOR: LIMÃO</t>
  </si>
  <si>
    <t>89.20.51 - BISCOITO INTEGRAL DE AVEIA, ACONDICIONADO EM PACOTE COM NO MÍNIMO DE 200G, CONTENDO A DESCRIÇÃO COM AS CARACTERÍSTICA DO PRODUTO, DATA DE FABRICAÇÃO, Nº DE LOTE E PRAZO DE VALIDADE</t>
  </si>
  <si>
    <t>89.20.79 - BISCOITO, TIPO NATA, 400 GR, TIPO AMANTEIGADO, SABORES E FORMAÇÕES DIVERSAS, COMPOSIÇÃO: FARINHA DE TRIGO, GORDURA VEGETAL HIDROGENADA, AÇÚCAR E OUTRAS SUBSTÂNCIAS PERMITIDAS.</t>
  </si>
  <si>
    <t>89.20.50 - PÃO DE FORMA INTEGRAL INTEGRAL, FATIADO, COM PESO MÍNIMO DE 500G, ACONDICIONADO EM EMBALAGEM PLÁSTICA, CONTENDO A DESCRIÇÃO DO PRODUTO.</t>
  </si>
  <si>
    <t>89.20.18 - PÃO DE FORMA COMUM, FATIADO, COM PESO MÍNIMO DE 500 G, ACONDICIONADO EM EMBALAGEM PLÁSTICA, CONTENDO A DESCRIÇÃO DO PRODUTO</t>
  </si>
  <si>
    <t>TOTAL LOTE 4</t>
  </si>
  <si>
    <t>LOTE 05</t>
  </si>
  <si>
    <t>89.60.17 - AGUA MINERAL NATURAL, ACONDICIONADA EM GARRAFA PLÁSTICA COM NO MINIMO 500ML.</t>
  </si>
  <si>
    <t>89.60.4 - AGUA MINERAL NATURAL, ACONDICIONADA EM COPO DE NO MINIMO 200ML.</t>
  </si>
  <si>
    <t>89.60.42 - REFRIGERANTE EM LATA, ACONDICIONADO EM EMBALAGEM DE 350ML - SABOR GUARANÁ</t>
  </si>
  <si>
    <t>89.60.21 - SUCO DE GUARANÁ, COPO COM 290ML, CONTENDO A DESCRIÇÃO DAS CARACTERISTICAS DO PRODUTO, DATA DE FABRICAÇÃO, Nº DE LOTE E PRAZO DE VALIDADE</t>
  </si>
  <si>
    <t>89.60.7 - SUCO DE ABACAXI, NATURAL, INTEGRAL, ACONDICIONADO EM EMBALAGEM COM NO MINIMO 500 ML, CONTENDO A DESCRIÇÃO DAS CARACTERISTICAS DO PRODUTO, DATA DE FABRICAÇÃO, Nº DE LOTE E PRAZO DE VALIDADE</t>
  </si>
  <si>
    <t>89.60.28 - SUCO DE GOIABA, NATURAL, INTEGRAL, ACONDICIONADO EM EMBALAGEM COM NO MINIMO 500 ML, CONTENDO A DESCRICAO DO PRODUTO</t>
  </si>
  <si>
    <t>89.60.9 - SUCO DE MANGA, NATURAL, INTEGRAL, ACONDICIONADO EM EMBALAGEM COM NO MINIMO 500 ML, CONTENDO A DESCRIÇÃO DAS CARACTERISTICAS DO PRODUTO, DATA DE FABRICAÇÃO, Nº DE LOTE E PRAZO DE VALIDADE.</t>
  </si>
  <si>
    <t>89.60.22 - SUCO DE FRUTA, SABOR CAJU, ACONDICIONADO EM EMBALAGEM TIPO "TETRA PACK" COM NO MÍNIMO 200ML, CONTENDO A DESCRIÇÃO COM AS CARACTERISTICA DO PRODUTO, DATA DE FABRICAÇÃO, Nº DE LOTE E PRAZO DE VALIDADE</t>
  </si>
  <si>
    <t>89.60.23 - SUCO DE FRUTA, SABOR GOIABA, ACONDICIONADO EM EMBALAGEM TIPO "TETRA PACK" COM NO MÍNIMO 200ML</t>
  </si>
  <si>
    <t>89.60.24 - SUCO DE FRUTA, SABOR MANGA, ACONDICIONADO EM EMBALAGEM TIPO "TETRA PACK" COM NO MÍNIMO 200ML</t>
  </si>
  <si>
    <t>89.60.25 - SUCO DE FRUTA, SABOR PÊSSEGO, ACONDICIONADO EM EMBALAGEM TIPO "TETRA PACK" COM NO MÍNIMO 200ML</t>
  </si>
  <si>
    <t>89.60.26 - SUCO DE FRUTA, SABOR UVA, ACONDICIONADO EM EMBALAGEM TIPO "TETRA PACK" COM NO MÍNIMO 200ML</t>
  </si>
  <si>
    <t>89.60.30 - SUCO DE FRUTA, NO SABOR MARACUJÁ, ACONDICIONADO EM EMBALAGEM TIPO "TETRA PACK" COM NO MÍNIMO 200ML</t>
  </si>
  <si>
    <t>89.35.26 - BEBIDA LÁCTEA, SABOR CHOCOLATE, EMBALAGEM COM NO MÍNIMO 200ML, CONTENDO AINDA DESCRIÇÃO COM AS CARACTERISTICA DO PRODUTO.</t>
  </si>
  <si>
    <t>89.35.30 - BEBIDA LÁCTEA, SABOR MORANGO, EMBALAGEM COM NO MÍNIMO 200ML, CONTENDO AINDA DESCRIÇÃO COM AS CARACTERISTICA DO PRODUTO.</t>
  </si>
  <si>
    <t>89.60.27 - SUCO DE FRUTA, NOS SABORES UVA, MARACUJÁ, MANGA OU LARANJA, ACONDICIONADO EM EMBALAGEM TIPO "TETRA PACK" COM NO MÍNIMO 1L</t>
  </si>
  <si>
    <t>89.60.39 - SUCO DE FRUTA NATURAL, GARRAFA COM 500ML. SABOR DE MARACUJÁ. DEVERÁ CONTER SUCO CONCENTRADO NATURAL DA FRUTA E AROMA NATURAL DA FRUTA, SEM NECESSIDADE DE REFRIGERAÇÃO ANTES DE ABERTO, COM DILUIÇÃO DE 1 X 9, ACONDICIONADO EM GARRAFAS PLÁSTICAS RESISTENTES, COM VALIDADE DE 01 ANO. O PRODUTO DEVERÁ APRESENTAR AS CARACTERÍSTICAS ORGANOLÉPTICAS PRÓPRIAS DA MATÉRIA PRIMA DE SUA ORIGEM. RÓTULO COM INFORMAÇÃO NUTRICIONAL DE ACORDO COM A PORÇÃO ESPECIFICADA, DADOS DO FABRICANTE, PRAZO DE VALIDADE E LOTE. VALIDADE DE 3 MESES A PARTIR DA ENTREGA.</t>
  </si>
  <si>
    <t>89.60.38 - SUCO DE FRUTA NATURAL, GARRAFA COM 500ML. SABOR DE CAJU. DEVERÁ CONTER SUCO CONCENTRADO NATURAL DA FRUTA E AROMA NATURAL DA FRUTA, SEM NECESSIDADE DE REFRIGERAÇÃO ANTES DE ABERTO, COM DILUIÇÃO DE 1 X 9, ACONDICIONADO EM GARRAFAS PLÁSTICAS RESISTENTES, COM VALIDADE DE 01 ANO. O PRODUTO DEVERÁ APRESENTAR AS CARACTERÍSTICAS ORGANOLÉPTICAS PRÓPRIAS DA MATÉRIA PRIMA DE SUA ORIGEM. RÓTULO COM INFORMAÇÃO NUTRICIONAL DE ACORDO COM A PORÇÃO ESPECIFICADA, DADOS DO FABRICANTE, PRAZO DE VALIDADE E LOTE. VALIDADE DE 3 MESES A PARTIR DA ENTREGA.</t>
  </si>
  <si>
    <t>89.60.40 - SUCO DE FRUTA NATURAL, GARRAFA COM 500ML. SABOR DE UVA. DEVERÁ CONTER SUCO CONCENTRADO NATURAL DA FRUTA E AROMA NATURAL DA FRUTA, SEM NECESSIDADE DE REFRIGERAÇÃO ANTES DE ABERTO, COM DILUIÇÃO DE 1 X 9, ACONDICIONADO EM GARRAFAS PLÁSTICAS RESISTENTES, COM VALIDADE DE 01 ANO. O PRODUTO DEVERÁ APRESENTAR AS CARACTERÍSTICAS ORGANOLÉPTICAS PRÓPRIAS DA MATÉRIA PRIMA DE SUA ORIGEM. RÓTULO COM INFORMAÇÃO NUTRICIONAL DE ACORDO COM A PORÇÃO ESPECIFICADA, DADOS DO FABRICANTE, PRAZO DE VALIDADE E LOTE. VALIDADE DE 3 MESES A PARTIR DA ENTREGA.</t>
  </si>
  <si>
    <t>89.60.31 - REFRIGERANTE EM EMBALAGEM PET DE 2LTS - DIVERSOS SABORES</t>
  </si>
  <si>
    <t>89.60.19 - REFRIGERANTE EM EMBALAGEM PET DE 2LTS - SABOR COLA ZERO</t>
  </si>
  <si>
    <t>89.60.41 - REFRIGERANTE EM EMBALAGEM PET DE 2LTS - SABOR GUARANÁ</t>
  </si>
  <si>
    <t>TOTAL LOTE 5</t>
  </si>
  <si>
    <t>LOTE 06</t>
  </si>
  <si>
    <t>89.10.41 - REQUEIJÃO CREMOSO, COPO COM 200G . PRODUTO PASTOSO DE COR CLARA E UNIFORME, ODOR E SABOR PRÓPRIOS, ISENTO DE MOFOS, BOLORES OU SUSTÂNCIAS ESTRANHAS. EMBALAGEM COM IDENTIFICAÇÃO DO PRODUTO, PESO, MARCA DO FABRICANTE, PRAZO DE VALIDADE, NÚMERO DO LOTE, CARIMBOS OFICIAIS E SELO DE INSPEÇÃO DO ÓRGÃO COMPETENTE.ACONDICIONADO EM COPO PLÁSTICO COM LACRE E TAMPA. PRODUTO SEM AMIDO, SEM GORDURA VEGETAL E SEM GORDURA TRANS, NÃO DEVERÁ CONTER GLÚTEN. VALIDADE DE 3 MESES A PARTIR DA ENTREGA. O TRANSPORTE DEVE SER EM VEÍCULO PROVIDO DE COMPARTIMENTO DE CARGA ISOTÉRMICO E COM UNIDADE GERADORA DE FRIO, RESPEITANDO AS NORMAS EXIGIDAS PELO FABRICANTE. O VEÍCULO DEVERÁ POSSUIR LICENÇA SANITÁRIA PARA A ATIVIDADE DE TRANSPORTE DE ALIMENTOS.</t>
  </si>
  <si>
    <t>89.10.46 - REQUEIJÃO CREMOSO TRADICIONAL. PRODUTO ELABORADO COM MATÉRIA PRIMA DE ALTA QUALIDADE E DE ACORDO COM AS NORMAS DE HIGIENE PARA PRODUÇÃO DE ALIMENTOS. SEM ADIÇÃO DE AMIDO, GORDURA VEGETAL OU PROTEÍNA DE ORIGEM NÃO LÁCTEA. OBTIDO POR FUSÃO DE UMA MASSA DE COALHADA DESSORADA E LAVADA DESENVOLVIDA ATRAVÉS DE COAGULAÇÃO ÁCIDA E/OU ENZIMÁTICA DO LEITE COM ADIÇÃO DE CREME DE LEITE E/OU MANTEIGA E/OU GORDURA ANIDRA DE LEITE OU BUTTER OIL. INGREDIENTES: LEITE INTEGRAL, CREME DE LEITE, SAL, CLORETO DE CÁLCIO, COAGULANTE, FERMENTO LÁCTEO, EMULSIFICANTES (INS450iii, INS452i, INS451i, INS450v, INS451ii), REGULADOR DE ACIDEZ ÁCIDO LÁCTICO E CONSERVANTES SORBATO DE POTÁSSIO E NISINA. ACONDICIONADO EM POTES PLÁSTICOS TAMPADOS, COM LACRE PROTETOR INTERNO ALUMINIZADO. A EMBALAGEM DEVERÁ CONTER EXTERNAMENTE OS DADOS DE IDENTIFICAÇÃO, PROCEDÊNCIA, INFORMAÇÕES NUTRICIONAIS, NÚMERO DE LOTE, QUANTIDADE DO PRODUTO, NÚMERO DO REGISTRO NO MINISTÉRIO DA AGRICULTURA/SIF/DIPOA E CARIMBO DE INSPEÇÃO DO SIF. PESO LÍQUIDO: CADA POTE CONTÉM 400G DO PRODUTO. VALIDADE MÍNIMA DE 02 (DOIS) MESES A PARTIR DA DATA DO RECEBIMENTO.</t>
  </si>
  <si>
    <t>89.50.7 - MANTEIGA EXTRA, COM SAL GORDURA ANIMAL CREMOSA, CONTENDO DE 80% A 90% DE TEOR DE LIPÍDIOS, ACONDICIONADA EM EMBALAGEM DE 200GR, CONTENDO A DESCRIÇÃO DAS CARACTERISTICAS DO PRODUTO, DATA DE FABRICAÇÃO, Nº DE LOTE E PRAZO DE VALIDADE</t>
  </si>
  <si>
    <t>89.5.26 - CARNE FRANGO (PEITO) - ACONDICIONADA EM EMBALAGEM PLÁSTICA OU EM BANDEJA, CUJO RÓTULO DEVERÁ INFORMAR REGISTRO NO SIF-MA OU SIE-RJ OU SIM-PI. DEVERÁ ESTAR NO TERÇO INICIAL DE SUA VALIDADE E SER ACONDICIOANDA E TRANSPORTADA EM VEÍCULO PROVIDO DE COMPARTIMENTO DE CARGA ISOTÉRMICO E COM UNIDADE GERADORA DE FRIO, RESPEITANDO AS NORMAS EXIGIDAS PELO FABRICANTE. O VEÍCULO DE TRANSPORTE DEVERÁ POSSUIR LICENÇA SANITÁRIA PARA A ATIVIDADE DE TRANSPORTE DE ALIMENTOS.</t>
  </si>
  <si>
    <t>89.50.11 - MARGARINA EMBALAGEM 500GR - PRODUTO QUE SE APRESENTA SOB FORMA DE EMULSÃO PLÁSTICA OU FLUÍDA CONTENDO OBRIGATORIAMENTE OS INGREDIENTES LEITE, SEUS CONSTITUINTES, SEM GORDURA TRANS, ÓLEOS E/OU GORDURAS COMESTÍVEIS, SAL E ÁGUA, DEVERÁ CONTER NO MÍNIMO 70 A 80% DE LIPÍDIOS. PODE CONTER VITAMINAS E OUTRAS SUBSTÂNCIAS PERMITIDAS, DESDE QUE ESTEJAM NO RÓTULO. FABRICADA A PARTIR DE MATÉRIAS PRIMAS SELECIONADAS, LIVRE DE MATÉRIA TERROSA, PARASITAS, LARVAS E DETRITOS ANIMAIS E VEGETAIS. A EMBALAGEM DEVERÁ CONTER EXTERNAMENTE OS DADOS DE IDENTIFICAÇÃO, PROCEDÊNCIA, INFORMAÇÕES NUTRICIONAIS, NÚMERO DE LOTE, DATA DE FABRICAÇÃO, DATA DE VALIDADE E CONDIÇÕES DE ARMAZENAGEM. PRAZO DE VALIDADE MÍNIMO DE 03 MESES A PARTIR DA DATA DA ENTREGA.</t>
  </si>
  <si>
    <t>89.5.14 - SALSICHA DE FRANGO, FINA, TIPO "HOT DOG", ACONDICIONADA EM EMBALAGEM PLASTICA CUJO RÓTULO DEVERÁ INFORMAR REGISTRO NO SIF-MA OU SIE-RJ OU SIM-PI. DEVERÁ ESTAR NO TERÇO INICIAL DE SUA VALIDADE E SER TRANSPORTADO EM VEÍCULO APROPRIADO, RESPEITANDO AS CONDIÇÕES TÉRMICAS DO FABRICANTE. O VEÍCULO DE TRANSPORTE DEVERÁ POSSUIR LICENÇA SANITÁRIA PARA A ATIVIDADE DE TRANSPORTE DE ALIMENTOS.</t>
  </si>
  <si>
    <t>89.5.45 - FRANGO (FILÉ DE PEITO), EMBALADAS EM PACOTES DE ATÉ 2KG, SEM OSSO, CONGELADAS E COM O MÁXIMO DE 10% DE GORDURA, NÃO DEVERÁ APRESENTAR SUPERFÍCIE ÚMIDA, PEGAJOSA, EXSUDADO LÍQUIDO, PARTES FLÁCIDAS OU CONSISTÊNCIA ANORMAL. SÓ SERÃO ACEITOS. COM A COMPROVAÇÃO DA INSPEÇÃO SIF/DIPOA E 6% DE ÁGUA SENDO CADA PEÇA INDIVIDUALMENTE ACONDICIONADA. EMBALAGEM INTACTA CONSTANDO DATA DA FABRICAÇÃO, DATA DE VALIDADE E NÚMERO DO LOTE DO PRODUTO. VALIDADE MÍNIMA DE 3 MESES A PARTIR DA DATA DE ENTREGA.</t>
  </si>
  <si>
    <t>89.5.21 - CARNE BOVINA - TIPO MIOLO DE PÁ, SENDO A PEÇA INDIVIDUALMENTE ACONDICIONADA EM EMBALAGEM PLÁSTICA TRANSPARENTE, À VÁCUO, CUJO RÓTULO DEVERÁ INFORMAR REGISTRO NO SIF-MA OU SIE-RJ OU SIM-PI. DEVERÁ ESTAR NO TERÇO INICIAL DE SUA VALIDADE E SER ACONDICIOANDA E TRANSPORTADA EM VEÍCULO PROVIDO DE COMPARTIMENTO DE CARGA ISOTÉRMICO E COM UNIDADE GERADORA DE FRIO, RESPEITANDO AS NORMAS EXIGIDAS PELO FABRICANTE. O VEÍCULO DE TRANSPORTE DEVERÁ POSSUIR LICENÇA SANITÁRIA PARA A ATIVIDADE DE TRANSPORTE DE ALIMENTOS.</t>
  </si>
  <si>
    <t>89.5.43 - CARNE BOVINA MOÍDA TIPO ACÉM CONGELADA, PROVENIENTE DE ANIMAIS SADIOS, ABATIDOS SOB INSPEÇÃO VETERINÁRIA, DEVENDO APRESENTAR COLORAÇÃO VERMELHO-VIVO, ODOR CARACTERÍSTICO E ASPECTO PRÓPRIO NÃO AMOLECIDO E NEM PEGAJOSA. ISENTO DE: VESTÍGIOS DE DESCONGELAMENTO, EXCESSO DE GORDURA, CARTILAGEM E APONERVOSE, COLORAÇÃO ARROXEADA, ACINZENTADA E ESVERDEADA, ODOR FORTE E DESAGRADÁVEL, PARASITAS, SUJIDADES, LARVAS E QUALQUER SUBSTÂNCIA CONTAMINANTE. ACONDICIONADO EM EMBALAGEM DE POLIETILENO ATÓXICA, TRANSPARENTE E RESISTENTE, A VÁCUO, PESO LÍQUIDO DE 1KG OU 2 KG, CONTENDO NA EMBALAGEM A IDENTIFICAÇÃO DO PRODUTO, PESO, MARCA DO FABRICANTE, PRAZO DE VALIDADE, CARIMBOS OFICIAIS E SELO DE INSPEÇÃO DO ÓRGÃO COMPETENTE E DATA DE EMBALAGEM. VALIDADE MÍNIMA DE 03 MESES, A CONTAR DA DATA DE ENTREGA.</t>
  </si>
  <si>
    <t>89.5.12 - LINGÜIÇA DE PORCO MISTA, FINA , ACONDICIONADA EM EMBALAGEM PLÁSTICA COM NO MAXIMO 3KG, CUJO RÓTULO DEVERÁ INFORMAR REGISTRO NO SIF-MA OU SIE-RJ OU SIM-PI. DEVERÁ ESTAR NO TERÇO INICIAL DE SUA VALIDADE E SER TRANSPORTADA EM VEÍCULO APROPRIADO, RESPEITANDO AS CONDIÇÕES TÉRMICAS EXIGIDAS PELO FABRICANTE. O VEÍCULO DE TRANSPORTE DEVERÁ POSSUIR LICENÇA SANITÁRIA PARA A ATIVIDADE DE TRANSPORTE DE ALIMENTO</t>
  </si>
  <si>
    <t>89.5.42 - SALSICHA FINA TIPO HOT DOG – PACOTE DE 5KG. RESFRIADA, DE 1ª QUALIDADE, COM ODOR, SABOR E COR CARACTERÍSTICOS, EMBALAGEM COM INFORMAÇÕES NUTRICIONAIS, DATA DE FABRICAÇÃO, VALIDADE, NÚMERO DO LOTE E CONDIÇÕES DE ARMAZENAGEM .EMBALAGEM A VÁCUO FECHADA.NÃO SERÃO ACEITAS EMBALAGENS VIOLADAS. DEVEM APRESENTAR O NÚMERO DO REGISTRO NO MINISTÉRIO DA AGRICULTURA/SIF/DIPOA E CARIMBO DE INSPEÇÃO DO SIF OU SIE/RJ OU SIM/PI. O TRANSPORTE DEVE SER EM VEÍCULO PROVIDO DE COMPARTIMENTO DE CARGA ISOTÉRMICO E COM UNIDADE GERADORA DE FRIO, RESPEITANDO AS NORMAS EXIGIDAS PELO FABRICANTE. O VEÍCULO DEVERÁ POSSUIR LICENÇA SANITÁRIA PARA A ATIVIDADE DE TRANSPORTE DE ALIMENTOS. VALIDADE MÍNIMA DE 3 MESES A PARTIR DA ENTREGA.</t>
  </si>
  <si>
    <t>89.5.41 - PRESUNTO DE PRIMEIRA QUALIDADE, COZIDO, SEM OSSO NÃO FATIADO EM PEÇAS DE 4 KG. ACONDICIONADO EM EMBALAGEM PLÁSTICA CUJO RÓTULO DEVERÁ INFORMAR A DATA DE FABRICAÇÃO, VALIDADE, NÚMERO DO LOTE , INFORMAÇÕES NUTRICIONAIS E CONDIÇÕES DE ARMAZENAGEM. DEVEM APRESENTAR O NÚMERO DO REGISTRO NO MINISTÉRIO DA AGRICULTURA/SIF/DIPOA E CARIMBO DE INSPEÇÃO DO SIF OU SIE/RJ OU SIM/PI. O TRANSPORTE DEVE SER EM VEÍCULO PROVIDO DE COMPARTIMENTO DE CARGA ISOTÉRMICO E COM UNIDADE GERADORA DE FRIO, RESPEITANDO AS NORMAS EXIGIDAS PELO FABRICANTE. O VEÍCULO DEVERÁ POSSUIR LICENÇA SANITÁRIA PARA A ATIVIDADE DE TRANSPORTE DE ALIMENTOS. VALIDADE MÍNIMA DE 3 MESES A PARTIR DA ENTREGA.</t>
  </si>
  <si>
    <t>PÇ</t>
  </si>
  <si>
    <t>89.10.29 - QUEIJO BRANCO TIPO MINAS, PESANDO NO MÍNIMO 1 KG</t>
  </si>
  <si>
    <t>89.10.31 - QUEIJO MUSSARELA, NÃO FATIADO, ACONDICIONADO EM EMBALAGEM PLÁSTICA CUJO RÓTULO DEVERÁ INFORMAR REGISTRO NO SIF-MA OU SIE-RJ OU SIM-PI. DEVERÁ ESTAR NO TERÇO INICIAL DE SUA VALIDADE E SER TRANSPORTADA EM VEÍCULO APROPRIADO, RESPEITANDO AS CONDIÇÕES TÉRMICAS EXIGIDAS PELO FABRICANTE. O VEÍCULO DE TRANSPORTE DEVERÁ POSSUIR LICENÇA SANITÁRIA PARA A ATIVIDADE DE TRANSPORTE DE ALIMENTO</t>
  </si>
  <si>
    <t>TOTAL LOTE 6</t>
  </si>
  <si>
    <t>TOTAL DOS LOTES</t>
  </si>
  <si>
    <t xml:space="preserve"> 89.20.2 - FARINHA DE MANDIOCA - TIPO 1, TORRADA, FINA, ACONDICIONADA EM EMBALAGEM DE 1 KG, CONTENDO ADESCRICAO DAS CARACTERISTICAS DO PRODUTO, DATA DE FABRICAÇAO, Nº DE LOTE E PRAZO DE VALIDADE</t>
  </si>
  <si>
    <t>89.35.27 - IOGURTE SABOR MORANGO, ACONDICIONADO EM EMBALAGEM COM NO MÍNIMO 90G, CONTENDO AINDA DESCRIÇÃO COM AS CARACTERISTICA DO PRODUTO, DATA DE FABRICAÇÃO, Nº DE LOTE E PRAZO DE VALIDADE</t>
  </si>
  <si>
    <t>89.5.25 - CARNE FRANGO (COXA E SOBRECOXA) - ACONDICIONADA EM EMBALAGEM PLÁSTICA OU EM BANDEJA, CUJO RÓTULODEVERÁ INFORMAR REGISTRO NO SIF-MA OU SIE-RJ OU SIM-PI. DEVERÁ ESTAR NO TERÇO INICIAL DE SUA VALIDADE E SER ACONDICIOANDA E TRANSPORTADA EM VEÍCULO PROVIDO DE COMPARTIMENTO DE CARGA ISOTÉRMICO E COM UNIDADE GERADORA DE FRIO, RESPEITANDO AS NORMAS EXIGIDAS PELO FABRICANTE. O VEÍCULO DE TRANSPORTE DEVERÁ POSSUIR LICENÇA SANITÁRIA PARA A ATIVIDADE DE TRANSPORTE DE ALIMENTOS.</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</si>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</sst>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rgb="FF000000"/>
      <name val="Times New Roman"/>
      <family val="1"/>
    </font>
    <font>
      <sz val="10"/>
      <color theme="1"/>
      <name val="Times New Roman"/>
      <family val="1"/>
    </font>
    <font>
      <sz val="10"/>
      <color rgb="FF000000"/>
      <name val="Times New Roman"/>
      <family val="1"/>
    </font>
  </fonts>
  <fills count="3">
    <fill>
      <patternFill patternType="none"/>
    </fill>
    <fill>
      <patternFill patternType="gray125"/>
    </fill>
    <fill>
      <patternFill patternType="solid">
        <fgColor rgb="FFFFFFFF"/>
        <bgColor indexed="64"/>
      </patternFill>
    </fill>
  </fills>
  <borders count="13">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34">
    <xf numFmtId="0" fontId="0" fillId="0" borderId="0" xfId="0"/>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3" fontId="2" fillId="2" borderId="8"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horizontal="justify" vertical="center" wrapText="1"/>
    </xf>
    <xf numFmtId="4" fontId="2" fillId="2" borderId="8" xfId="0" applyNumberFormat="1" applyFont="1" applyFill="1" applyBorder="1" applyAlignment="1">
      <alignment horizontal="center" vertical="center"/>
    </xf>
    <xf numFmtId="4" fontId="2" fillId="2" borderId="9" xfId="0" applyNumberFormat="1"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8" xfId="0" applyFont="1" applyFill="1" applyBorder="1" applyAlignment="1">
      <alignment horizontal="center" vertical="center"/>
    </xf>
    <xf numFmtId="0" fontId="3" fillId="2" borderId="8" xfId="0" applyFont="1" applyFill="1" applyBorder="1" applyAlignment="1">
      <alignment horizontal="justify" vertical="center" wrapText="1"/>
    </xf>
    <xf numFmtId="4" fontId="3" fillId="2" borderId="8" xfId="0" applyNumberFormat="1" applyFont="1" applyFill="1" applyBorder="1" applyAlignment="1">
      <alignment horizontal="center" vertical="center"/>
    </xf>
    <xf numFmtId="4" fontId="3" fillId="2" borderId="9" xfId="0" applyNumberFormat="1" applyFont="1" applyFill="1" applyBorder="1" applyAlignment="1">
      <alignment horizontal="center" vertical="center"/>
    </xf>
    <xf numFmtId="0" fontId="3" fillId="2" borderId="8" xfId="0" applyFont="1" applyFill="1" applyBorder="1" applyAlignment="1">
      <alignment horizontal="left" vertical="center"/>
    </xf>
    <xf numFmtId="0" fontId="1" fillId="2" borderId="0" xfId="0" applyFont="1" applyFill="1" applyBorder="1" applyAlignment="1">
      <alignment horizontal="left" vertical="center"/>
    </xf>
    <xf numFmtId="4" fontId="1" fillId="2" borderId="0" xfId="0" applyNumberFormat="1" applyFont="1" applyFill="1" applyBorder="1" applyAlignment="1">
      <alignment horizontal="center" vertical="center"/>
    </xf>
    <xf numFmtId="0" fontId="3" fillId="2" borderId="0" xfId="0" applyFont="1" applyFill="1" applyAlignment="1">
      <alignment horizontal="left" vertical="center"/>
    </xf>
    <xf numFmtId="3" fontId="3" fillId="2" borderId="8" xfId="0" applyNumberFormat="1" applyFont="1" applyFill="1" applyBorder="1" applyAlignment="1">
      <alignment horizontal="center" vertical="center"/>
    </xf>
    <xf numFmtId="0" fontId="3" fillId="2" borderId="8" xfId="0" applyFont="1" applyFill="1" applyBorder="1" applyAlignment="1">
      <alignment horizontal="center" vertical="center" wrapText="1"/>
    </xf>
    <xf numFmtId="0" fontId="2" fillId="0" borderId="0" xfId="0" applyFont="1"/>
    <xf numFmtId="49" fontId="2" fillId="2" borderId="7"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4" fontId="1" fillId="2" borderId="1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4" fontId="1" fillId="2" borderId="1"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0"/>
  <sheetViews>
    <sheetView tabSelected="1" topLeftCell="A166" workbookViewId="0">
      <selection activeCell="D152" sqref="D152"/>
    </sheetView>
  </sheetViews>
  <sheetFormatPr defaultRowHeight="12.75" x14ac:dyDescent="0.2"/>
  <cols>
    <col min="1" max="1" width="6.5703125" style="20" customWidth="1"/>
    <col min="2" max="3" width="9.140625" style="20"/>
    <col min="4" max="4" width="43.42578125" style="20" customWidth="1"/>
    <col min="5" max="5" width="10.85546875" style="20" customWidth="1"/>
    <col min="6" max="6" width="10.7109375" style="20" customWidth="1"/>
    <col min="7" max="16384" width="9.140625" style="20"/>
  </cols>
  <sheetData>
    <row r="1" spans="1:6" ht="13.5" thickBot="1" x14ac:dyDescent="0.25"/>
    <row r="2" spans="1:6" ht="13.5" thickTop="1" x14ac:dyDescent="0.2">
      <c r="A2" s="27" t="s">
        <v>0</v>
      </c>
      <c r="B2" s="28"/>
      <c r="C2" s="28"/>
      <c r="D2" s="28"/>
      <c r="E2" s="28"/>
      <c r="F2" s="29"/>
    </row>
    <row r="3" spans="1:6" ht="38.25" x14ac:dyDescent="0.2">
      <c r="A3" s="1" t="s">
        <v>1</v>
      </c>
      <c r="B3" s="2" t="s">
        <v>3</v>
      </c>
      <c r="C3" s="2" t="s">
        <v>4</v>
      </c>
      <c r="D3" s="2" t="s">
        <v>2</v>
      </c>
      <c r="E3" s="2" t="s">
        <v>5</v>
      </c>
      <c r="F3" s="3" t="s">
        <v>6</v>
      </c>
    </row>
    <row r="4" spans="1:6" ht="76.5" x14ac:dyDescent="0.2">
      <c r="A4" s="21" t="s">
        <v>169</v>
      </c>
      <c r="B4" s="4">
        <v>9289</v>
      </c>
      <c r="C4" s="5" t="s">
        <v>8</v>
      </c>
      <c r="D4" s="6" t="s">
        <v>7</v>
      </c>
      <c r="E4" s="7">
        <v>4.2300000000000004</v>
      </c>
      <c r="F4" s="8">
        <f>B4*E4</f>
        <v>39292.47</v>
      </c>
    </row>
    <row r="5" spans="1:6" ht="114.75" x14ac:dyDescent="0.2">
      <c r="A5" s="21" t="s">
        <v>170</v>
      </c>
      <c r="B5" s="5">
        <v>27</v>
      </c>
      <c r="C5" s="5" t="s">
        <v>10</v>
      </c>
      <c r="D5" s="9" t="s">
        <v>9</v>
      </c>
      <c r="E5" s="7">
        <v>44.9</v>
      </c>
      <c r="F5" s="8">
        <f t="shared" ref="F5:F12" si="0">B5*E5</f>
        <v>1212.3</v>
      </c>
    </row>
    <row r="6" spans="1:6" ht="76.5" x14ac:dyDescent="0.2">
      <c r="A6" s="21" t="s">
        <v>171</v>
      </c>
      <c r="B6" s="10">
        <v>640</v>
      </c>
      <c r="C6" s="10" t="s">
        <v>12</v>
      </c>
      <c r="D6" s="11" t="s">
        <v>11</v>
      </c>
      <c r="E6" s="12">
        <v>9.2100000000000009</v>
      </c>
      <c r="F6" s="8">
        <f t="shared" si="0"/>
        <v>5894.4000000000005</v>
      </c>
    </row>
    <row r="7" spans="1:6" ht="89.25" x14ac:dyDescent="0.2">
      <c r="A7" s="21" t="s">
        <v>172</v>
      </c>
      <c r="B7" s="10">
        <v>30</v>
      </c>
      <c r="C7" s="10" t="s">
        <v>10</v>
      </c>
      <c r="D7" s="9" t="s">
        <v>13</v>
      </c>
      <c r="E7" s="12">
        <v>15.95</v>
      </c>
      <c r="F7" s="8">
        <f t="shared" si="0"/>
        <v>478.5</v>
      </c>
    </row>
    <row r="8" spans="1:6" ht="153" x14ac:dyDescent="0.2">
      <c r="A8" s="21" t="s">
        <v>173</v>
      </c>
      <c r="B8" s="5">
        <v>380</v>
      </c>
      <c r="C8" s="5" t="s">
        <v>15</v>
      </c>
      <c r="D8" s="6" t="s">
        <v>14</v>
      </c>
      <c r="E8" s="7">
        <v>19.75</v>
      </c>
      <c r="F8" s="8">
        <f t="shared" si="0"/>
        <v>7505</v>
      </c>
    </row>
    <row r="9" spans="1:6" ht="216.75" x14ac:dyDescent="0.2">
      <c r="A9" s="21" t="s">
        <v>174</v>
      </c>
      <c r="B9" s="5">
        <v>324</v>
      </c>
      <c r="C9" s="5" t="s">
        <v>15</v>
      </c>
      <c r="D9" s="6" t="s">
        <v>16</v>
      </c>
      <c r="E9" s="7">
        <v>26</v>
      </c>
      <c r="F9" s="8">
        <f t="shared" si="0"/>
        <v>8424</v>
      </c>
    </row>
    <row r="10" spans="1:6" ht="280.5" x14ac:dyDescent="0.2">
      <c r="A10" s="21" t="s">
        <v>175</v>
      </c>
      <c r="B10" s="5">
        <v>100</v>
      </c>
      <c r="C10" s="5" t="s">
        <v>10</v>
      </c>
      <c r="D10" s="9" t="s">
        <v>17</v>
      </c>
      <c r="E10" s="7">
        <v>25.44</v>
      </c>
      <c r="F10" s="8">
        <f t="shared" si="0"/>
        <v>2544</v>
      </c>
    </row>
    <row r="11" spans="1:6" ht="127.5" x14ac:dyDescent="0.2">
      <c r="A11" s="21" t="s">
        <v>176</v>
      </c>
      <c r="B11" s="5">
        <v>7988</v>
      </c>
      <c r="C11" s="5" t="s">
        <v>19</v>
      </c>
      <c r="D11" s="6" t="s">
        <v>18</v>
      </c>
      <c r="E11" s="7">
        <v>25.85</v>
      </c>
      <c r="F11" s="8">
        <f t="shared" si="0"/>
        <v>206489.80000000002</v>
      </c>
    </row>
    <row r="12" spans="1:6" ht="102" x14ac:dyDescent="0.2">
      <c r="A12" s="21" t="s">
        <v>177</v>
      </c>
      <c r="B12" s="5">
        <v>380</v>
      </c>
      <c r="C12" s="5" t="s">
        <v>21</v>
      </c>
      <c r="D12" s="9" t="s">
        <v>20</v>
      </c>
      <c r="E12" s="7">
        <v>29.52</v>
      </c>
      <c r="F12" s="8">
        <f t="shared" si="0"/>
        <v>11217.6</v>
      </c>
    </row>
    <row r="13" spans="1:6" ht="13.5" thickBot="1" x14ac:dyDescent="0.25">
      <c r="A13" s="23" t="s">
        <v>22</v>
      </c>
      <c r="B13" s="24"/>
      <c r="C13" s="24"/>
      <c r="D13" s="24"/>
      <c r="E13" s="25">
        <f>SUM(F4:F12)</f>
        <v>283058.07</v>
      </c>
      <c r="F13" s="26"/>
    </row>
    <row r="14" spans="1:6" ht="13.5" thickTop="1" x14ac:dyDescent="0.2"/>
    <row r="15" spans="1:6" ht="13.5" thickBot="1" x14ac:dyDescent="0.25"/>
    <row r="16" spans="1:6" ht="13.5" thickTop="1" x14ac:dyDescent="0.2">
      <c r="A16" s="27" t="s">
        <v>23</v>
      </c>
      <c r="B16" s="28"/>
      <c r="C16" s="28"/>
      <c r="D16" s="28"/>
      <c r="E16" s="28"/>
      <c r="F16" s="29"/>
    </row>
    <row r="17" spans="1:6" ht="38.25" x14ac:dyDescent="0.2">
      <c r="A17" s="1" t="s">
        <v>1</v>
      </c>
      <c r="B17" s="2" t="s">
        <v>3</v>
      </c>
      <c r="C17" s="2" t="s">
        <v>4</v>
      </c>
      <c r="D17" s="2" t="s">
        <v>2</v>
      </c>
      <c r="E17" s="2" t="s">
        <v>5</v>
      </c>
      <c r="F17" s="3" t="s">
        <v>6</v>
      </c>
    </row>
    <row r="18" spans="1:6" ht="89.25" x14ac:dyDescent="0.2">
      <c r="A18" s="22" t="s">
        <v>169</v>
      </c>
      <c r="B18" s="10">
        <v>36</v>
      </c>
      <c r="C18" s="10" t="s">
        <v>12</v>
      </c>
      <c r="D18" s="11" t="s">
        <v>24</v>
      </c>
      <c r="E18" s="12">
        <v>24.8</v>
      </c>
      <c r="F18" s="13">
        <f>B18*E18</f>
        <v>892.80000000000007</v>
      </c>
    </row>
    <row r="19" spans="1:6" ht="114.75" x14ac:dyDescent="0.2">
      <c r="A19" s="22" t="s">
        <v>170</v>
      </c>
      <c r="B19" s="10">
        <v>24</v>
      </c>
      <c r="C19" s="10" t="s">
        <v>26</v>
      </c>
      <c r="D19" s="11" t="s">
        <v>25</v>
      </c>
      <c r="E19" s="12">
        <v>3.5</v>
      </c>
      <c r="F19" s="13">
        <f t="shared" ref="F19:F34" si="1">B19*E19</f>
        <v>84</v>
      </c>
    </row>
    <row r="20" spans="1:6" ht="63.75" x14ac:dyDescent="0.2">
      <c r="A20" s="22" t="s">
        <v>171</v>
      </c>
      <c r="B20" s="10">
        <v>66</v>
      </c>
      <c r="C20" s="10" t="s">
        <v>12</v>
      </c>
      <c r="D20" s="11" t="s">
        <v>27</v>
      </c>
      <c r="E20" s="12">
        <v>8</v>
      </c>
      <c r="F20" s="13">
        <f t="shared" si="1"/>
        <v>528</v>
      </c>
    </row>
    <row r="21" spans="1:6" ht="114.75" x14ac:dyDescent="0.2">
      <c r="A21" s="22" t="s">
        <v>172</v>
      </c>
      <c r="B21" s="10">
        <v>120</v>
      </c>
      <c r="C21" s="10" t="s">
        <v>26</v>
      </c>
      <c r="D21" s="11" t="s">
        <v>28</v>
      </c>
      <c r="E21" s="12">
        <v>3.56</v>
      </c>
      <c r="F21" s="13">
        <f t="shared" si="1"/>
        <v>427.2</v>
      </c>
    </row>
    <row r="22" spans="1:6" ht="216.75" x14ac:dyDescent="0.2">
      <c r="A22" s="22" t="s">
        <v>173</v>
      </c>
      <c r="B22" s="10">
        <v>335</v>
      </c>
      <c r="C22" s="10" t="s">
        <v>30</v>
      </c>
      <c r="D22" s="11" t="s">
        <v>29</v>
      </c>
      <c r="E22" s="12">
        <v>8.48</v>
      </c>
      <c r="F22" s="13">
        <f t="shared" si="1"/>
        <v>2840.8</v>
      </c>
    </row>
    <row r="23" spans="1:6" ht="204" x14ac:dyDescent="0.2">
      <c r="A23" s="22" t="s">
        <v>174</v>
      </c>
      <c r="B23" s="10">
        <v>29</v>
      </c>
      <c r="C23" s="10" t="s">
        <v>30</v>
      </c>
      <c r="D23" s="11" t="s">
        <v>31</v>
      </c>
      <c r="E23" s="12">
        <v>3.02</v>
      </c>
      <c r="F23" s="13">
        <f t="shared" si="1"/>
        <v>87.58</v>
      </c>
    </row>
    <row r="24" spans="1:6" ht="38.25" x14ac:dyDescent="0.2">
      <c r="A24" s="22" t="s">
        <v>175</v>
      </c>
      <c r="B24" s="10">
        <v>43</v>
      </c>
      <c r="C24" s="10" t="s">
        <v>19</v>
      </c>
      <c r="D24" s="11" t="s">
        <v>32</v>
      </c>
      <c r="E24" s="12">
        <v>6.17</v>
      </c>
      <c r="F24" s="13">
        <f t="shared" si="1"/>
        <v>265.31</v>
      </c>
    </row>
    <row r="25" spans="1:6" ht="89.25" x14ac:dyDescent="0.2">
      <c r="A25" s="22" t="s">
        <v>176</v>
      </c>
      <c r="B25" s="5">
        <v>5974</v>
      </c>
      <c r="C25" s="5" t="s">
        <v>10</v>
      </c>
      <c r="D25" s="6" t="s">
        <v>33</v>
      </c>
      <c r="E25" s="7">
        <v>5.05</v>
      </c>
      <c r="F25" s="13">
        <f t="shared" si="1"/>
        <v>30168.7</v>
      </c>
    </row>
    <row r="26" spans="1:6" ht="38.25" x14ac:dyDescent="0.2">
      <c r="A26" s="22" t="s">
        <v>177</v>
      </c>
      <c r="B26" s="5">
        <v>36</v>
      </c>
      <c r="C26" s="5" t="s">
        <v>15</v>
      </c>
      <c r="D26" s="9" t="s">
        <v>34</v>
      </c>
      <c r="E26" s="7">
        <v>5.22</v>
      </c>
      <c r="F26" s="13">
        <f t="shared" si="1"/>
        <v>187.92</v>
      </c>
    </row>
    <row r="27" spans="1:6" ht="127.5" x14ac:dyDescent="0.2">
      <c r="A27" s="22" t="s">
        <v>178</v>
      </c>
      <c r="B27" s="10">
        <v>60</v>
      </c>
      <c r="C27" s="10" t="s">
        <v>19</v>
      </c>
      <c r="D27" s="11" t="s">
        <v>35</v>
      </c>
      <c r="E27" s="12">
        <v>3.49</v>
      </c>
      <c r="F27" s="13">
        <f t="shared" si="1"/>
        <v>209.4</v>
      </c>
    </row>
    <row r="28" spans="1:6" ht="140.25" x14ac:dyDescent="0.2">
      <c r="A28" s="22" t="s">
        <v>179</v>
      </c>
      <c r="B28" s="10">
        <v>305</v>
      </c>
      <c r="C28" s="10" t="s">
        <v>21</v>
      </c>
      <c r="D28" s="9" t="s">
        <v>36</v>
      </c>
      <c r="E28" s="12">
        <v>6.83</v>
      </c>
      <c r="F28" s="13">
        <f t="shared" si="1"/>
        <v>2083.15</v>
      </c>
    </row>
    <row r="29" spans="1:6" ht="191.25" x14ac:dyDescent="0.2">
      <c r="A29" s="22" t="s">
        <v>180</v>
      </c>
      <c r="B29" s="10">
        <v>250</v>
      </c>
      <c r="C29" s="10" t="s">
        <v>38</v>
      </c>
      <c r="D29" s="9" t="s">
        <v>37</v>
      </c>
      <c r="E29" s="12">
        <v>1.97</v>
      </c>
      <c r="F29" s="13">
        <f t="shared" si="1"/>
        <v>492.5</v>
      </c>
    </row>
    <row r="30" spans="1:6" ht="165.75" x14ac:dyDescent="0.2">
      <c r="A30" s="22" t="s">
        <v>181</v>
      </c>
      <c r="B30" s="10">
        <v>220</v>
      </c>
      <c r="C30" s="10" t="s">
        <v>38</v>
      </c>
      <c r="D30" s="11" t="s">
        <v>39</v>
      </c>
      <c r="E30" s="12">
        <v>3.26</v>
      </c>
      <c r="F30" s="13">
        <f t="shared" si="1"/>
        <v>717.19999999999993</v>
      </c>
    </row>
    <row r="31" spans="1:6" ht="76.5" x14ac:dyDescent="0.2">
      <c r="A31" s="22" t="s">
        <v>182</v>
      </c>
      <c r="B31" s="10">
        <v>5</v>
      </c>
      <c r="C31" s="10" t="s">
        <v>41</v>
      </c>
      <c r="D31" s="9" t="s">
        <v>40</v>
      </c>
      <c r="E31" s="12">
        <v>5.88</v>
      </c>
      <c r="F31" s="13">
        <f t="shared" si="1"/>
        <v>29.4</v>
      </c>
    </row>
    <row r="32" spans="1:6" ht="25.5" x14ac:dyDescent="0.2">
      <c r="A32" s="22" t="s">
        <v>183</v>
      </c>
      <c r="B32" s="10">
        <v>6</v>
      </c>
      <c r="C32" s="10" t="s">
        <v>15</v>
      </c>
      <c r="D32" s="9" t="s">
        <v>42</v>
      </c>
      <c r="E32" s="12">
        <v>21.8</v>
      </c>
      <c r="F32" s="13">
        <f t="shared" si="1"/>
        <v>130.80000000000001</v>
      </c>
    </row>
    <row r="33" spans="1:6" ht="25.5" x14ac:dyDescent="0.2">
      <c r="A33" s="22" t="s">
        <v>184</v>
      </c>
      <c r="B33" s="10">
        <v>85</v>
      </c>
      <c r="C33" s="10" t="s">
        <v>44</v>
      </c>
      <c r="D33" s="9" t="s">
        <v>43</v>
      </c>
      <c r="E33" s="12">
        <v>4.75</v>
      </c>
      <c r="F33" s="13">
        <f t="shared" si="1"/>
        <v>403.75</v>
      </c>
    </row>
    <row r="34" spans="1:6" ht="25.5" x14ac:dyDescent="0.2">
      <c r="A34" s="22" t="s">
        <v>185</v>
      </c>
      <c r="B34" s="10">
        <v>400</v>
      </c>
      <c r="C34" s="10" t="s">
        <v>44</v>
      </c>
      <c r="D34" s="9" t="s">
        <v>45</v>
      </c>
      <c r="E34" s="12">
        <v>3.4</v>
      </c>
      <c r="F34" s="13">
        <f t="shared" si="1"/>
        <v>1360</v>
      </c>
    </row>
    <row r="35" spans="1:6" ht="13.5" thickBot="1" x14ac:dyDescent="0.25">
      <c r="A35" s="23" t="s">
        <v>46</v>
      </c>
      <c r="B35" s="24"/>
      <c r="C35" s="24"/>
      <c r="D35" s="24"/>
      <c r="E35" s="25">
        <f>SUM(F18:F34)</f>
        <v>40908.51</v>
      </c>
      <c r="F35" s="26"/>
    </row>
    <row r="36" spans="1:6" ht="13.5" thickTop="1" x14ac:dyDescent="0.2"/>
    <row r="37" spans="1:6" ht="13.5" thickBot="1" x14ac:dyDescent="0.25"/>
    <row r="38" spans="1:6" ht="13.5" thickTop="1" x14ac:dyDescent="0.2">
      <c r="A38" s="27" t="s">
        <v>47</v>
      </c>
      <c r="B38" s="28"/>
      <c r="C38" s="28"/>
      <c r="D38" s="28"/>
      <c r="E38" s="28"/>
      <c r="F38" s="29"/>
    </row>
    <row r="39" spans="1:6" ht="38.25" x14ac:dyDescent="0.2">
      <c r="A39" s="1" t="s">
        <v>1</v>
      </c>
      <c r="B39" s="2" t="s">
        <v>3</v>
      </c>
      <c r="C39" s="2" t="s">
        <v>4</v>
      </c>
      <c r="D39" s="2" t="s">
        <v>2</v>
      </c>
      <c r="E39" s="2" t="s">
        <v>5</v>
      </c>
      <c r="F39" s="3" t="s">
        <v>6</v>
      </c>
    </row>
    <row r="40" spans="1:6" ht="229.5" x14ac:dyDescent="0.2">
      <c r="A40" s="22" t="s">
        <v>169</v>
      </c>
      <c r="B40" s="10">
        <v>60</v>
      </c>
      <c r="C40" s="10" t="s">
        <v>19</v>
      </c>
      <c r="D40" s="11" t="s">
        <v>48</v>
      </c>
      <c r="E40" s="12">
        <v>6.29</v>
      </c>
      <c r="F40" s="13">
        <f>B40*E40</f>
        <v>377.4</v>
      </c>
    </row>
    <row r="41" spans="1:6" ht="25.5" x14ac:dyDescent="0.2">
      <c r="A41" s="22" t="s">
        <v>170</v>
      </c>
      <c r="B41" s="5">
        <v>108</v>
      </c>
      <c r="C41" s="5" t="s">
        <v>15</v>
      </c>
      <c r="D41" s="6" t="s">
        <v>49</v>
      </c>
      <c r="E41" s="7">
        <v>14.99</v>
      </c>
      <c r="F41" s="13">
        <f t="shared" ref="F41:F74" si="2">B41*E41</f>
        <v>1618.92</v>
      </c>
    </row>
    <row r="42" spans="1:6" ht="153" x14ac:dyDescent="0.2">
      <c r="A42" s="22" t="s">
        <v>171</v>
      </c>
      <c r="B42" s="10">
        <v>475</v>
      </c>
      <c r="C42" s="10" t="s">
        <v>15</v>
      </c>
      <c r="D42" s="11" t="s">
        <v>50</v>
      </c>
      <c r="E42" s="12">
        <v>11.67</v>
      </c>
      <c r="F42" s="13">
        <f t="shared" si="2"/>
        <v>5543.25</v>
      </c>
    </row>
    <row r="43" spans="1:6" ht="76.5" x14ac:dyDescent="0.2">
      <c r="A43" s="22" t="s">
        <v>172</v>
      </c>
      <c r="B43" s="10">
        <v>29</v>
      </c>
      <c r="C43" s="10" t="s">
        <v>15</v>
      </c>
      <c r="D43" s="11" t="s">
        <v>51</v>
      </c>
      <c r="E43" s="12">
        <v>4.3</v>
      </c>
      <c r="F43" s="13">
        <f t="shared" si="2"/>
        <v>124.69999999999999</v>
      </c>
    </row>
    <row r="44" spans="1:6" ht="114.75" x14ac:dyDescent="0.2">
      <c r="A44" s="22" t="s">
        <v>173</v>
      </c>
      <c r="B44" s="10">
        <v>24</v>
      </c>
      <c r="C44" s="10" t="s">
        <v>19</v>
      </c>
      <c r="D44" s="11" t="s">
        <v>52</v>
      </c>
      <c r="E44" s="12">
        <v>4.32</v>
      </c>
      <c r="F44" s="13">
        <f t="shared" si="2"/>
        <v>103.68</v>
      </c>
    </row>
    <row r="45" spans="1:6" ht="51" x14ac:dyDescent="0.2">
      <c r="A45" s="22" t="s">
        <v>174</v>
      </c>
      <c r="B45" s="10">
        <v>96</v>
      </c>
      <c r="C45" s="10" t="s">
        <v>26</v>
      </c>
      <c r="D45" s="11" t="s">
        <v>53</v>
      </c>
      <c r="E45" s="12">
        <v>20.07</v>
      </c>
      <c r="F45" s="13">
        <f t="shared" si="2"/>
        <v>1926.72</v>
      </c>
    </row>
    <row r="46" spans="1:6" ht="51" x14ac:dyDescent="0.2">
      <c r="A46" s="22" t="s">
        <v>175</v>
      </c>
      <c r="B46" s="10">
        <v>44</v>
      </c>
      <c r="C46" s="10" t="s">
        <v>10</v>
      </c>
      <c r="D46" s="11" t="s">
        <v>54</v>
      </c>
      <c r="E46" s="12">
        <v>4.9800000000000004</v>
      </c>
      <c r="F46" s="13">
        <f t="shared" si="2"/>
        <v>219.12</v>
      </c>
    </row>
    <row r="47" spans="1:6" ht="51" x14ac:dyDescent="0.2">
      <c r="A47" s="22" t="s">
        <v>176</v>
      </c>
      <c r="B47" s="10">
        <v>68</v>
      </c>
      <c r="C47" s="10" t="s">
        <v>10</v>
      </c>
      <c r="D47" s="11" t="s">
        <v>55</v>
      </c>
      <c r="E47" s="12">
        <v>5.34</v>
      </c>
      <c r="F47" s="13">
        <f t="shared" si="2"/>
        <v>363.12</v>
      </c>
    </row>
    <row r="48" spans="1:6" ht="63.75" x14ac:dyDescent="0.2">
      <c r="A48" s="22" t="s">
        <v>177</v>
      </c>
      <c r="B48" s="10">
        <v>73</v>
      </c>
      <c r="C48" s="10" t="s">
        <v>10</v>
      </c>
      <c r="D48" s="11" t="s">
        <v>56</v>
      </c>
      <c r="E48" s="12">
        <v>4.24</v>
      </c>
      <c r="F48" s="13">
        <f t="shared" si="2"/>
        <v>309.52000000000004</v>
      </c>
    </row>
    <row r="49" spans="1:6" ht="51" x14ac:dyDescent="0.2">
      <c r="A49" s="22" t="s">
        <v>178</v>
      </c>
      <c r="B49" s="10">
        <v>68</v>
      </c>
      <c r="C49" s="10" t="s">
        <v>10</v>
      </c>
      <c r="D49" s="11" t="s">
        <v>57</v>
      </c>
      <c r="E49" s="12">
        <v>4.2699999999999996</v>
      </c>
      <c r="F49" s="13">
        <f t="shared" si="2"/>
        <v>290.35999999999996</v>
      </c>
    </row>
    <row r="50" spans="1:6" ht="165.75" x14ac:dyDescent="0.2">
      <c r="A50" s="22" t="s">
        <v>179</v>
      </c>
      <c r="B50" s="10">
        <v>96</v>
      </c>
      <c r="C50" s="10" t="s">
        <v>19</v>
      </c>
      <c r="D50" s="11" t="s">
        <v>58</v>
      </c>
      <c r="E50" s="12">
        <v>9.8000000000000007</v>
      </c>
      <c r="F50" s="13">
        <f t="shared" si="2"/>
        <v>940.80000000000007</v>
      </c>
    </row>
    <row r="51" spans="1:6" ht="76.5" x14ac:dyDescent="0.2">
      <c r="A51" s="22" t="s">
        <v>180</v>
      </c>
      <c r="B51" s="10">
        <v>240</v>
      </c>
      <c r="C51" s="10" t="s">
        <v>10</v>
      </c>
      <c r="D51" s="11" t="s">
        <v>59</v>
      </c>
      <c r="E51" s="12">
        <v>4</v>
      </c>
      <c r="F51" s="13">
        <f t="shared" si="2"/>
        <v>960</v>
      </c>
    </row>
    <row r="52" spans="1:6" ht="102" x14ac:dyDescent="0.2">
      <c r="A52" s="22" t="s">
        <v>181</v>
      </c>
      <c r="B52" s="10">
        <v>60</v>
      </c>
      <c r="C52" s="10" t="s">
        <v>44</v>
      </c>
      <c r="D52" s="9" t="s">
        <v>60</v>
      </c>
      <c r="E52" s="12">
        <v>21.18</v>
      </c>
      <c r="F52" s="13">
        <f t="shared" si="2"/>
        <v>1270.8</v>
      </c>
    </row>
    <row r="53" spans="1:6" ht="102" x14ac:dyDescent="0.2">
      <c r="A53" s="22" t="s">
        <v>182</v>
      </c>
      <c r="B53" s="10">
        <v>60</v>
      </c>
      <c r="C53" s="10" t="s">
        <v>44</v>
      </c>
      <c r="D53" s="9" t="s">
        <v>61</v>
      </c>
      <c r="E53" s="12">
        <v>25.9</v>
      </c>
      <c r="F53" s="13">
        <f t="shared" si="2"/>
        <v>1554</v>
      </c>
    </row>
    <row r="54" spans="1:6" ht="76.5" x14ac:dyDescent="0.2">
      <c r="A54" s="22" t="s">
        <v>183</v>
      </c>
      <c r="B54" s="5">
        <v>83</v>
      </c>
      <c r="C54" s="5" t="s">
        <v>15</v>
      </c>
      <c r="D54" s="6" t="s">
        <v>62</v>
      </c>
      <c r="E54" s="7">
        <v>2.41</v>
      </c>
      <c r="F54" s="13">
        <f t="shared" si="2"/>
        <v>200.03</v>
      </c>
    </row>
    <row r="55" spans="1:6" ht="25.5" x14ac:dyDescent="0.2">
      <c r="A55" s="22" t="s">
        <v>184</v>
      </c>
      <c r="B55" s="5">
        <v>12</v>
      </c>
      <c r="C55" s="5" t="s">
        <v>15</v>
      </c>
      <c r="D55" s="6" t="s">
        <v>63</v>
      </c>
      <c r="E55" s="7">
        <v>12.5</v>
      </c>
      <c r="F55" s="13">
        <f t="shared" si="2"/>
        <v>150</v>
      </c>
    </row>
    <row r="56" spans="1:6" ht="25.5" x14ac:dyDescent="0.2">
      <c r="A56" s="22" t="s">
        <v>185</v>
      </c>
      <c r="B56" s="5">
        <v>12</v>
      </c>
      <c r="C56" s="5" t="s">
        <v>15</v>
      </c>
      <c r="D56" s="6" t="s">
        <v>64</v>
      </c>
      <c r="E56" s="7">
        <v>5.96</v>
      </c>
      <c r="F56" s="13">
        <f t="shared" si="2"/>
        <v>71.52</v>
      </c>
    </row>
    <row r="57" spans="1:6" x14ac:dyDescent="0.2">
      <c r="A57" s="22" t="s">
        <v>186</v>
      </c>
      <c r="B57" s="5">
        <v>170</v>
      </c>
      <c r="C57" s="5" t="s">
        <v>26</v>
      </c>
      <c r="D57" s="6" t="s">
        <v>65</v>
      </c>
      <c r="E57" s="7">
        <v>6.98</v>
      </c>
      <c r="F57" s="13">
        <f t="shared" si="2"/>
        <v>1186.6000000000001</v>
      </c>
    </row>
    <row r="58" spans="1:6" x14ac:dyDescent="0.2">
      <c r="A58" s="22" t="s">
        <v>187</v>
      </c>
      <c r="B58" s="5">
        <v>30</v>
      </c>
      <c r="C58" s="5" t="s">
        <v>10</v>
      </c>
      <c r="D58" s="14" t="s">
        <v>66</v>
      </c>
      <c r="E58" s="7">
        <v>3.06</v>
      </c>
      <c r="F58" s="13">
        <f t="shared" si="2"/>
        <v>91.8</v>
      </c>
    </row>
    <row r="59" spans="1:6" ht="51" x14ac:dyDescent="0.2">
      <c r="A59" s="22" t="s">
        <v>188</v>
      </c>
      <c r="B59" s="10">
        <v>20</v>
      </c>
      <c r="C59" s="10" t="s">
        <v>19</v>
      </c>
      <c r="D59" s="11" t="s">
        <v>67</v>
      </c>
      <c r="E59" s="12">
        <v>8.1</v>
      </c>
      <c r="F59" s="13">
        <f t="shared" si="2"/>
        <v>162</v>
      </c>
    </row>
    <row r="60" spans="1:6" ht="102" x14ac:dyDescent="0.2">
      <c r="A60" s="22" t="s">
        <v>189</v>
      </c>
      <c r="B60" s="10">
        <v>24</v>
      </c>
      <c r="C60" s="10" t="s">
        <v>15</v>
      </c>
      <c r="D60" s="11" t="s">
        <v>68</v>
      </c>
      <c r="E60" s="12">
        <v>5.9</v>
      </c>
      <c r="F60" s="13">
        <f t="shared" si="2"/>
        <v>141.60000000000002</v>
      </c>
    </row>
    <row r="61" spans="1:6" ht="76.5" x14ac:dyDescent="0.2">
      <c r="A61" s="22" t="s">
        <v>190</v>
      </c>
      <c r="B61" s="10">
        <v>5</v>
      </c>
      <c r="C61" s="10" t="s">
        <v>8</v>
      </c>
      <c r="D61" s="9" t="s">
        <v>166</v>
      </c>
      <c r="E61" s="12">
        <v>4.93</v>
      </c>
      <c r="F61" s="13">
        <f t="shared" si="2"/>
        <v>24.65</v>
      </c>
    </row>
    <row r="62" spans="1:6" ht="127.5" x14ac:dyDescent="0.2">
      <c r="A62" s="22" t="s">
        <v>191</v>
      </c>
      <c r="B62" s="10">
        <v>29</v>
      </c>
      <c r="C62" s="10" t="s">
        <v>15</v>
      </c>
      <c r="D62" s="9" t="s">
        <v>69</v>
      </c>
      <c r="E62" s="12">
        <v>3.57</v>
      </c>
      <c r="F62" s="13">
        <f t="shared" si="2"/>
        <v>103.53</v>
      </c>
    </row>
    <row r="63" spans="1:6" ht="76.5" x14ac:dyDescent="0.2">
      <c r="A63" s="22" t="s">
        <v>192</v>
      </c>
      <c r="B63" s="10">
        <v>5</v>
      </c>
      <c r="C63" s="10" t="s">
        <v>8</v>
      </c>
      <c r="D63" s="9" t="s">
        <v>70</v>
      </c>
      <c r="E63" s="12">
        <v>5.18</v>
      </c>
      <c r="F63" s="13">
        <f t="shared" si="2"/>
        <v>25.9</v>
      </c>
    </row>
    <row r="64" spans="1:6" ht="76.5" x14ac:dyDescent="0.2">
      <c r="A64" s="22" t="s">
        <v>193</v>
      </c>
      <c r="B64" s="10">
        <v>93</v>
      </c>
      <c r="C64" s="10" t="s">
        <v>15</v>
      </c>
      <c r="D64" s="11" t="s">
        <v>70</v>
      </c>
      <c r="E64" s="12">
        <v>3.83</v>
      </c>
      <c r="F64" s="13">
        <f t="shared" si="2"/>
        <v>356.19</v>
      </c>
    </row>
    <row r="65" spans="1:6" ht="191.25" x14ac:dyDescent="0.2">
      <c r="A65" s="22" t="s">
        <v>194</v>
      </c>
      <c r="B65" s="10">
        <v>130</v>
      </c>
      <c r="C65" s="10" t="s">
        <v>15</v>
      </c>
      <c r="D65" s="11" t="s">
        <v>71</v>
      </c>
      <c r="E65" s="12">
        <v>5.87</v>
      </c>
      <c r="F65" s="13">
        <f t="shared" si="2"/>
        <v>763.1</v>
      </c>
    </row>
    <row r="66" spans="1:6" ht="25.5" x14ac:dyDescent="0.2">
      <c r="A66" s="22" t="s">
        <v>195</v>
      </c>
      <c r="B66" s="10">
        <v>221</v>
      </c>
      <c r="C66" s="10" t="s">
        <v>26</v>
      </c>
      <c r="D66" s="11" t="s">
        <v>72</v>
      </c>
      <c r="E66" s="12">
        <v>7.62</v>
      </c>
      <c r="F66" s="13">
        <f t="shared" si="2"/>
        <v>1684.02</v>
      </c>
    </row>
    <row r="67" spans="1:6" ht="25.5" x14ac:dyDescent="0.2">
      <c r="A67" s="22" t="s">
        <v>196</v>
      </c>
      <c r="B67" s="10">
        <v>201</v>
      </c>
      <c r="C67" s="10" t="s">
        <v>15</v>
      </c>
      <c r="D67" s="11" t="s">
        <v>73</v>
      </c>
      <c r="E67" s="12">
        <v>3.1</v>
      </c>
      <c r="F67" s="13">
        <f t="shared" si="2"/>
        <v>623.1</v>
      </c>
    </row>
    <row r="68" spans="1:6" ht="38.25" x14ac:dyDescent="0.2">
      <c r="A68" s="22" t="s">
        <v>197</v>
      </c>
      <c r="B68" s="10">
        <v>19</v>
      </c>
      <c r="C68" s="10" t="s">
        <v>75</v>
      </c>
      <c r="D68" s="11" t="s">
        <v>74</v>
      </c>
      <c r="E68" s="12">
        <v>13</v>
      </c>
      <c r="F68" s="13">
        <f t="shared" si="2"/>
        <v>247</v>
      </c>
    </row>
    <row r="69" spans="1:6" ht="76.5" x14ac:dyDescent="0.2">
      <c r="A69" s="22" t="s">
        <v>198</v>
      </c>
      <c r="B69" s="10">
        <v>51</v>
      </c>
      <c r="C69" s="10" t="s">
        <v>15</v>
      </c>
      <c r="D69" s="11" t="s">
        <v>76</v>
      </c>
      <c r="E69" s="12">
        <v>3.96</v>
      </c>
      <c r="F69" s="13">
        <f t="shared" si="2"/>
        <v>201.96</v>
      </c>
    </row>
    <row r="70" spans="1:6" ht="127.5" x14ac:dyDescent="0.2">
      <c r="A70" s="22" t="s">
        <v>199</v>
      </c>
      <c r="B70" s="5">
        <v>20</v>
      </c>
      <c r="C70" s="5" t="s">
        <v>15</v>
      </c>
      <c r="D70" s="6" t="s">
        <v>77</v>
      </c>
      <c r="E70" s="7">
        <v>4.2</v>
      </c>
      <c r="F70" s="13">
        <f t="shared" si="2"/>
        <v>84</v>
      </c>
    </row>
    <row r="71" spans="1:6" ht="25.5" x14ac:dyDescent="0.2">
      <c r="A71" s="22" t="s">
        <v>200</v>
      </c>
      <c r="B71" s="5">
        <v>120</v>
      </c>
      <c r="C71" s="5" t="s">
        <v>15</v>
      </c>
      <c r="D71" s="9" t="s">
        <v>78</v>
      </c>
      <c r="E71" s="7">
        <v>2.87</v>
      </c>
      <c r="F71" s="13">
        <f t="shared" si="2"/>
        <v>344.40000000000003</v>
      </c>
    </row>
    <row r="72" spans="1:6" ht="25.5" x14ac:dyDescent="0.2">
      <c r="A72" s="22" t="s">
        <v>201</v>
      </c>
      <c r="B72" s="5">
        <v>120</v>
      </c>
      <c r="C72" s="5" t="s">
        <v>15</v>
      </c>
      <c r="D72" s="9" t="s">
        <v>79</v>
      </c>
      <c r="E72" s="7">
        <v>2.87</v>
      </c>
      <c r="F72" s="13">
        <f t="shared" si="2"/>
        <v>344.40000000000003</v>
      </c>
    </row>
    <row r="73" spans="1:6" ht="25.5" x14ac:dyDescent="0.2">
      <c r="A73" s="22" t="s">
        <v>202</v>
      </c>
      <c r="B73" s="5">
        <v>120</v>
      </c>
      <c r="C73" s="5" t="s">
        <v>15</v>
      </c>
      <c r="D73" s="9" t="s">
        <v>80</v>
      </c>
      <c r="E73" s="7">
        <v>2.87</v>
      </c>
      <c r="F73" s="13">
        <f t="shared" si="2"/>
        <v>344.40000000000003</v>
      </c>
    </row>
    <row r="74" spans="1:6" ht="76.5" x14ac:dyDescent="0.2">
      <c r="A74" s="22" t="s">
        <v>203</v>
      </c>
      <c r="B74" s="10">
        <v>120</v>
      </c>
      <c r="C74" s="10" t="s">
        <v>10</v>
      </c>
      <c r="D74" s="11" t="s">
        <v>81</v>
      </c>
      <c r="E74" s="12">
        <v>3.89</v>
      </c>
      <c r="F74" s="13">
        <f t="shared" si="2"/>
        <v>466.8</v>
      </c>
    </row>
    <row r="75" spans="1:6" ht="13.5" thickBot="1" x14ac:dyDescent="0.25">
      <c r="A75" s="23" t="s">
        <v>82</v>
      </c>
      <c r="B75" s="24"/>
      <c r="C75" s="24"/>
      <c r="D75" s="24"/>
      <c r="E75" s="25">
        <f>SUM(F40:F74)</f>
        <v>23219.39</v>
      </c>
      <c r="F75" s="26"/>
    </row>
    <row r="76" spans="1:6" ht="13.5" thickTop="1" x14ac:dyDescent="0.2">
      <c r="A76" s="15"/>
      <c r="B76" s="15"/>
      <c r="C76" s="15"/>
      <c r="D76" s="15"/>
      <c r="E76" s="16"/>
      <c r="F76" s="16"/>
    </row>
    <row r="77" spans="1:6" ht="13.5" thickBot="1" x14ac:dyDescent="0.25">
      <c r="A77" s="17"/>
      <c r="B77" s="17"/>
      <c r="C77" s="17"/>
      <c r="D77" s="17"/>
      <c r="E77" s="17"/>
      <c r="F77" s="17"/>
    </row>
    <row r="78" spans="1:6" ht="13.5" thickTop="1" x14ac:dyDescent="0.2">
      <c r="A78" s="27" t="s">
        <v>83</v>
      </c>
      <c r="B78" s="28"/>
      <c r="C78" s="28"/>
      <c r="D78" s="28"/>
      <c r="E78" s="28"/>
      <c r="F78" s="29"/>
    </row>
    <row r="79" spans="1:6" ht="38.25" x14ac:dyDescent="0.2">
      <c r="A79" s="1" t="s">
        <v>1</v>
      </c>
      <c r="B79" s="2" t="s">
        <v>3</v>
      </c>
      <c r="C79" s="2" t="s">
        <v>4</v>
      </c>
      <c r="D79" s="2" t="s">
        <v>2</v>
      </c>
      <c r="E79" s="2" t="s">
        <v>5</v>
      </c>
      <c r="F79" s="3" t="s">
        <v>6</v>
      </c>
    </row>
    <row r="80" spans="1:6" ht="25.5" x14ac:dyDescent="0.2">
      <c r="A80" s="22" t="s">
        <v>169</v>
      </c>
      <c r="B80" s="10">
        <v>32</v>
      </c>
      <c r="C80" s="10" t="s">
        <v>15</v>
      </c>
      <c r="D80" s="11" t="s">
        <v>84</v>
      </c>
      <c r="E80" s="12">
        <v>7.49</v>
      </c>
      <c r="F80" s="13">
        <f>B80*E80</f>
        <v>239.68</v>
      </c>
    </row>
    <row r="81" spans="1:6" ht="76.5" x14ac:dyDescent="0.2">
      <c r="A81" s="22" t="s">
        <v>170</v>
      </c>
      <c r="B81" s="10">
        <v>24</v>
      </c>
      <c r="C81" s="10" t="s">
        <v>15</v>
      </c>
      <c r="D81" s="11" t="s">
        <v>85</v>
      </c>
      <c r="E81" s="12">
        <v>15.89</v>
      </c>
      <c r="F81" s="13">
        <f t="shared" ref="F81:F118" si="3">B81*E81</f>
        <v>381.36</v>
      </c>
    </row>
    <row r="82" spans="1:6" ht="76.5" x14ac:dyDescent="0.2">
      <c r="A82" s="22" t="s">
        <v>171</v>
      </c>
      <c r="B82" s="10">
        <v>60</v>
      </c>
      <c r="C82" s="10" t="s">
        <v>26</v>
      </c>
      <c r="D82" s="9" t="s">
        <v>86</v>
      </c>
      <c r="E82" s="12">
        <v>10.98</v>
      </c>
      <c r="F82" s="13">
        <f t="shared" si="3"/>
        <v>658.80000000000007</v>
      </c>
    </row>
    <row r="83" spans="1:6" ht="89.25" x14ac:dyDescent="0.2">
      <c r="A83" s="22" t="s">
        <v>172</v>
      </c>
      <c r="B83" s="10">
        <v>60</v>
      </c>
      <c r="C83" s="10" t="s">
        <v>15</v>
      </c>
      <c r="D83" s="9" t="s">
        <v>87</v>
      </c>
      <c r="E83" s="12">
        <v>13.9</v>
      </c>
      <c r="F83" s="13">
        <f t="shared" si="3"/>
        <v>834</v>
      </c>
    </row>
    <row r="84" spans="1:6" x14ac:dyDescent="0.2">
      <c r="A84" s="22" t="s">
        <v>173</v>
      </c>
      <c r="B84" s="10">
        <v>44</v>
      </c>
      <c r="C84" s="10" t="s">
        <v>15</v>
      </c>
      <c r="D84" s="11" t="s">
        <v>88</v>
      </c>
      <c r="E84" s="12">
        <v>12.78</v>
      </c>
      <c r="F84" s="13">
        <f t="shared" si="3"/>
        <v>562.31999999999994</v>
      </c>
    </row>
    <row r="85" spans="1:6" ht="102" x14ac:dyDescent="0.2">
      <c r="A85" s="22" t="s">
        <v>174</v>
      </c>
      <c r="B85" s="10">
        <v>966</v>
      </c>
      <c r="C85" s="10" t="s">
        <v>15</v>
      </c>
      <c r="D85" s="11" t="s">
        <v>89</v>
      </c>
      <c r="E85" s="12">
        <v>6.89</v>
      </c>
      <c r="F85" s="13">
        <f t="shared" si="3"/>
        <v>6655.74</v>
      </c>
    </row>
    <row r="86" spans="1:6" ht="51" x14ac:dyDescent="0.2">
      <c r="A86" s="22" t="s">
        <v>175</v>
      </c>
      <c r="B86" s="10">
        <v>672</v>
      </c>
      <c r="C86" s="10" t="s">
        <v>19</v>
      </c>
      <c r="D86" s="11" t="s">
        <v>90</v>
      </c>
      <c r="E86" s="12">
        <v>5.8</v>
      </c>
      <c r="F86" s="13">
        <f t="shared" si="3"/>
        <v>3897.6</v>
      </c>
    </row>
    <row r="87" spans="1:6" ht="38.25" x14ac:dyDescent="0.2">
      <c r="A87" s="22" t="s">
        <v>176</v>
      </c>
      <c r="B87" s="10">
        <v>621</v>
      </c>
      <c r="C87" s="10" t="s">
        <v>19</v>
      </c>
      <c r="D87" s="11" t="s">
        <v>91</v>
      </c>
      <c r="E87" s="12">
        <v>4.9000000000000004</v>
      </c>
      <c r="F87" s="13">
        <f t="shared" si="3"/>
        <v>3042.9</v>
      </c>
    </row>
    <row r="88" spans="1:6" ht="38.25" x14ac:dyDescent="0.2">
      <c r="A88" s="22" t="s">
        <v>177</v>
      </c>
      <c r="B88" s="10">
        <v>491</v>
      </c>
      <c r="C88" s="10" t="s">
        <v>19</v>
      </c>
      <c r="D88" s="11" t="s">
        <v>92</v>
      </c>
      <c r="E88" s="12">
        <v>3.44</v>
      </c>
      <c r="F88" s="13">
        <f t="shared" si="3"/>
        <v>1689.04</v>
      </c>
    </row>
    <row r="89" spans="1:6" ht="38.25" x14ac:dyDescent="0.2">
      <c r="A89" s="22" t="s">
        <v>178</v>
      </c>
      <c r="B89" s="10">
        <v>531</v>
      </c>
      <c r="C89" s="10" t="s">
        <v>19</v>
      </c>
      <c r="D89" s="11" t="s">
        <v>93</v>
      </c>
      <c r="E89" s="12">
        <v>3.04</v>
      </c>
      <c r="F89" s="13">
        <f t="shared" si="3"/>
        <v>1614.24</v>
      </c>
    </row>
    <row r="90" spans="1:6" ht="127.5" x14ac:dyDescent="0.2">
      <c r="A90" s="22" t="s">
        <v>179</v>
      </c>
      <c r="B90" s="10">
        <v>340</v>
      </c>
      <c r="C90" s="10" t="s">
        <v>15</v>
      </c>
      <c r="D90" s="11" t="s">
        <v>94</v>
      </c>
      <c r="E90" s="12">
        <v>5.57</v>
      </c>
      <c r="F90" s="13">
        <f t="shared" si="3"/>
        <v>1893.8000000000002</v>
      </c>
    </row>
    <row r="91" spans="1:6" ht="51" x14ac:dyDescent="0.2">
      <c r="A91" s="22" t="s">
        <v>180</v>
      </c>
      <c r="B91" s="10">
        <v>190</v>
      </c>
      <c r="C91" s="10" t="s">
        <v>19</v>
      </c>
      <c r="D91" s="11" t="s">
        <v>95</v>
      </c>
      <c r="E91" s="12">
        <v>7.14</v>
      </c>
      <c r="F91" s="13">
        <f t="shared" si="3"/>
        <v>1356.6</v>
      </c>
    </row>
    <row r="92" spans="1:6" ht="63.75" x14ac:dyDescent="0.2">
      <c r="A92" s="22" t="s">
        <v>181</v>
      </c>
      <c r="B92" s="10">
        <v>390</v>
      </c>
      <c r="C92" s="10" t="s">
        <v>19</v>
      </c>
      <c r="D92" s="11" t="s">
        <v>96</v>
      </c>
      <c r="E92" s="12">
        <v>8.99</v>
      </c>
      <c r="F92" s="13">
        <f t="shared" si="3"/>
        <v>3506.1</v>
      </c>
    </row>
    <row r="93" spans="1:6" ht="63.75" x14ac:dyDescent="0.2">
      <c r="A93" s="22" t="s">
        <v>182</v>
      </c>
      <c r="B93" s="10">
        <v>545</v>
      </c>
      <c r="C93" s="10" t="s">
        <v>19</v>
      </c>
      <c r="D93" s="11" t="s">
        <v>97</v>
      </c>
      <c r="E93" s="12">
        <v>4.8899999999999997</v>
      </c>
      <c r="F93" s="13">
        <f t="shared" si="3"/>
        <v>2665.0499999999997</v>
      </c>
    </row>
    <row r="94" spans="1:6" ht="63.75" x14ac:dyDescent="0.2">
      <c r="A94" s="22" t="s">
        <v>183</v>
      </c>
      <c r="B94" s="10">
        <v>464</v>
      </c>
      <c r="C94" s="10" t="s">
        <v>19</v>
      </c>
      <c r="D94" s="11" t="s">
        <v>98</v>
      </c>
      <c r="E94" s="12">
        <v>4.1500000000000004</v>
      </c>
      <c r="F94" s="13">
        <f t="shared" si="3"/>
        <v>1925.6000000000001</v>
      </c>
    </row>
    <row r="95" spans="1:6" ht="63.75" x14ac:dyDescent="0.2">
      <c r="A95" s="22" t="s">
        <v>184</v>
      </c>
      <c r="B95" s="10">
        <v>543</v>
      </c>
      <c r="C95" s="10" t="s">
        <v>19</v>
      </c>
      <c r="D95" s="11" t="s">
        <v>99</v>
      </c>
      <c r="E95" s="12">
        <v>3.89</v>
      </c>
      <c r="F95" s="13">
        <f t="shared" si="3"/>
        <v>2112.27</v>
      </c>
    </row>
    <row r="96" spans="1:6" ht="51" x14ac:dyDescent="0.2">
      <c r="A96" s="22" t="s">
        <v>185</v>
      </c>
      <c r="B96" s="10">
        <v>501</v>
      </c>
      <c r="C96" s="10" t="s">
        <v>19</v>
      </c>
      <c r="D96" s="11" t="s">
        <v>100</v>
      </c>
      <c r="E96" s="12">
        <v>5.4</v>
      </c>
      <c r="F96" s="13">
        <f t="shared" si="3"/>
        <v>2705.4</v>
      </c>
    </row>
    <row r="97" spans="1:6" ht="51" x14ac:dyDescent="0.2">
      <c r="A97" s="22" t="s">
        <v>186</v>
      </c>
      <c r="B97" s="10">
        <v>372</v>
      </c>
      <c r="C97" s="10" t="s">
        <v>19</v>
      </c>
      <c r="D97" s="11" t="s">
        <v>101</v>
      </c>
      <c r="E97" s="12">
        <v>5.4</v>
      </c>
      <c r="F97" s="13">
        <f t="shared" si="3"/>
        <v>2008.8000000000002</v>
      </c>
    </row>
    <row r="98" spans="1:6" ht="51" x14ac:dyDescent="0.2">
      <c r="A98" s="22" t="s">
        <v>187</v>
      </c>
      <c r="B98" s="10">
        <v>401</v>
      </c>
      <c r="C98" s="10" t="s">
        <v>19</v>
      </c>
      <c r="D98" s="11" t="s">
        <v>102</v>
      </c>
      <c r="E98" s="12">
        <v>5.4</v>
      </c>
      <c r="F98" s="13">
        <f t="shared" si="3"/>
        <v>2165.4</v>
      </c>
    </row>
    <row r="99" spans="1:6" ht="38.25" x14ac:dyDescent="0.2">
      <c r="A99" s="22" t="s">
        <v>188</v>
      </c>
      <c r="B99" s="10">
        <v>577</v>
      </c>
      <c r="C99" s="10" t="s">
        <v>19</v>
      </c>
      <c r="D99" s="11" t="s">
        <v>103</v>
      </c>
      <c r="E99" s="12">
        <v>5.4</v>
      </c>
      <c r="F99" s="13">
        <f t="shared" si="3"/>
        <v>3115.8</v>
      </c>
    </row>
    <row r="100" spans="1:6" ht="38.25" x14ac:dyDescent="0.2">
      <c r="A100" s="22" t="s">
        <v>189</v>
      </c>
      <c r="B100" s="10">
        <v>448</v>
      </c>
      <c r="C100" s="10" t="s">
        <v>19</v>
      </c>
      <c r="D100" s="11" t="s">
        <v>104</v>
      </c>
      <c r="E100" s="12">
        <v>5.4</v>
      </c>
      <c r="F100" s="13">
        <f t="shared" si="3"/>
        <v>2419.2000000000003</v>
      </c>
    </row>
    <row r="101" spans="1:6" ht="25.5" x14ac:dyDescent="0.2">
      <c r="A101" s="22" t="s">
        <v>190</v>
      </c>
      <c r="B101" s="10">
        <v>938</v>
      </c>
      <c r="C101" s="10" t="s">
        <v>19</v>
      </c>
      <c r="D101" s="11" t="s">
        <v>105</v>
      </c>
      <c r="E101" s="12">
        <v>12.5</v>
      </c>
      <c r="F101" s="13">
        <f t="shared" si="3"/>
        <v>11725</v>
      </c>
    </row>
    <row r="102" spans="1:6" ht="25.5" x14ac:dyDescent="0.2">
      <c r="A102" s="22" t="s">
        <v>191</v>
      </c>
      <c r="B102" s="10">
        <v>153</v>
      </c>
      <c r="C102" s="10" t="s">
        <v>19</v>
      </c>
      <c r="D102" s="11" t="s">
        <v>106</v>
      </c>
      <c r="E102" s="12">
        <v>8.89</v>
      </c>
      <c r="F102" s="13">
        <f t="shared" si="3"/>
        <v>1360.17</v>
      </c>
    </row>
    <row r="103" spans="1:6" ht="51" x14ac:dyDescent="0.2">
      <c r="A103" s="22" t="s">
        <v>192</v>
      </c>
      <c r="B103" s="10">
        <v>348</v>
      </c>
      <c r="C103" s="10" t="s">
        <v>15</v>
      </c>
      <c r="D103" s="11" t="s">
        <v>107</v>
      </c>
      <c r="E103" s="12">
        <v>8.56</v>
      </c>
      <c r="F103" s="13">
        <f t="shared" si="3"/>
        <v>2978.88</v>
      </c>
    </row>
    <row r="104" spans="1:6" ht="63.75" x14ac:dyDescent="0.2">
      <c r="A104" s="22" t="s">
        <v>193</v>
      </c>
      <c r="B104" s="10">
        <v>130</v>
      </c>
      <c r="C104" s="10" t="s">
        <v>19</v>
      </c>
      <c r="D104" s="11" t="s">
        <v>108</v>
      </c>
      <c r="E104" s="12">
        <v>3.34</v>
      </c>
      <c r="F104" s="13">
        <f t="shared" si="3"/>
        <v>434.2</v>
      </c>
    </row>
    <row r="105" spans="1:6" ht="140.25" x14ac:dyDescent="0.2">
      <c r="A105" s="22" t="s">
        <v>194</v>
      </c>
      <c r="B105" s="10">
        <v>381</v>
      </c>
      <c r="C105" s="10" t="s">
        <v>15</v>
      </c>
      <c r="D105" s="11" t="s">
        <v>109</v>
      </c>
      <c r="E105" s="12">
        <v>4.58</v>
      </c>
      <c r="F105" s="13">
        <f t="shared" si="3"/>
        <v>1744.98</v>
      </c>
    </row>
    <row r="106" spans="1:6" ht="51" x14ac:dyDescent="0.2">
      <c r="A106" s="22" t="s">
        <v>195</v>
      </c>
      <c r="B106" s="10">
        <v>300</v>
      </c>
      <c r="C106" s="10" t="s">
        <v>19</v>
      </c>
      <c r="D106" s="11" t="s">
        <v>110</v>
      </c>
      <c r="E106" s="12">
        <v>7.29</v>
      </c>
      <c r="F106" s="13">
        <f t="shared" si="3"/>
        <v>2187</v>
      </c>
    </row>
    <row r="107" spans="1:6" ht="76.5" x14ac:dyDescent="0.2">
      <c r="A107" s="22" t="s">
        <v>196</v>
      </c>
      <c r="B107" s="10">
        <v>512</v>
      </c>
      <c r="C107" s="10" t="s">
        <v>19</v>
      </c>
      <c r="D107" s="11" t="s">
        <v>111</v>
      </c>
      <c r="E107" s="12">
        <v>3.99</v>
      </c>
      <c r="F107" s="13">
        <f t="shared" si="3"/>
        <v>2042.88</v>
      </c>
    </row>
    <row r="108" spans="1:6" ht="63.75" x14ac:dyDescent="0.2">
      <c r="A108" s="22" t="s">
        <v>197</v>
      </c>
      <c r="B108" s="10">
        <v>587</v>
      </c>
      <c r="C108" s="10" t="s">
        <v>19</v>
      </c>
      <c r="D108" s="11" t="s">
        <v>112</v>
      </c>
      <c r="E108" s="12">
        <v>8.9499999999999993</v>
      </c>
      <c r="F108" s="13">
        <f t="shared" si="3"/>
        <v>5253.65</v>
      </c>
    </row>
    <row r="109" spans="1:6" ht="38.25" x14ac:dyDescent="0.2">
      <c r="A109" s="22" t="s">
        <v>198</v>
      </c>
      <c r="B109" s="10">
        <v>190</v>
      </c>
      <c r="C109" s="10" t="s">
        <v>19</v>
      </c>
      <c r="D109" s="11" t="s">
        <v>113</v>
      </c>
      <c r="E109" s="12">
        <v>3.2</v>
      </c>
      <c r="F109" s="13">
        <f t="shared" si="3"/>
        <v>608</v>
      </c>
    </row>
    <row r="110" spans="1:6" ht="153" x14ac:dyDescent="0.2">
      <c r="A110" s="22" t="s">
        <v>199</v>
      </c>
      <c r="B110" s="10">
        <v>179</v>
      </c>
      <c r="C110" s="10" t="s">
        <v>15</v>
      </c>
      <c r="D110" s="11" t="s">
        <v>114</v>
      </c>
      <c r="E110" s="12">
        <v>5.31</v>
      </c>
      <c r="F110" s="13">
        <f t="shared" si="3"/>
        <v>950.4899999999999</v>
      </c>
    </row>
    <row r="111" spans="1:6" ht="63.75" x14ac:dyDescent="0.2">
      <c r="A111" s="22" t="s">
        <v>200</v>
      </c>
      <c r="B111" s="10">
        <v>130</v>
      </c>
      <c r="C111" s="10" t="s">
        <v>19</v>
      </c>
      <c r="D111" s="11" t="s">
        <v>115</v>
      </c>
      <c r="E111" s="12">
        <v>3.33</v>
      </c>
      <c r="F111" s="13">
        <f t="shared" si="3"/>
        <v>432.90000000000003</v>
      </c>
    </row>
    <row r="112" spans="1:6" ht="38.25" x14ac:dyDescent="0.2">
      <c r="A112" s="22" t="s">
        <v>201</v>
      </c>
      <c r="B112" s="10">
        <v>320</v>
      </c>
      <c r="C112" s="10" t="s">
        <v>15</v>
      </c>
      <c r="D112" s="11" t="s">
        <v>116</v>
      </c>
      <c r="E112" s="12">
        <v>1.56</v>
      </c>
      <c r="F112" s="13">
        <f t="shared" si="3"/>
        <v>499.20000000000005</v>
      </c>
    </row>
    <row r="113" spans="1:6" ht="38.25" x14ac:dyDescent="0.2">
      <c r="A113" s="22" t="s">
        <v>202</v>
      </c>
      <c r="B113" s="18">
        <v>6320</v>
      </c>
      <c r="C113" s="10" t="s">
        <v>15</v>
      </c>
      <c r="D113" s="11" t="s">
        <v>117</v>
      </c>
      <c r="E113" s="12">
        <v>1.45</v>
      </c>
      <c r="F113" s="13">
        <f t="shared" si="3"/>
        <v>9164</v>
      </c>
    </row>
    <row r="114" spans="1:6" ht="38.25" x14ac:dyDescent="0.2">
      <c r="A114" s="22" t="s">
        <v>203</v>
      </c>
      <c r="B114" s="10">
        <v>320</v>
      </c>
      <c r="C114" s="10" t="s">
        <v>15</v>
      </c>
      <c r="D114" s="11" t="s">
        <v>118</v>
      </c>
      <c r="E114" s="12">
        <v>2.57</v>
      </c>
      <c r="F114" s="13">
        <f t="shared" si="3"/>
        <v>822.4</v>
      </c>
    </row>
    <row r="115" spans="1:6" ht="76.5" x14ac:dyDescent="0.2">
      <c r="A115" s="22" t="s">
        <v>204</v>
      </c>
      <c r="B115" s="10">
        <v>30</v>
      </c>
      <c r="C115" s="10" t="s">
        <v>21</v>
      </c>
      <c r="D115" s="9" t="s">
        <v>119</v>
      </c>
      <c r="E115" s="12">
        <v>5.68</v>
      </c>
      <c r="F115" s="13">
        <f t="shared" si="3"/>
        <v>170.39999999999998</v>
      </c>
    </row>
    <row r="116" spans="1:6" ht="63.75" x14ac:dyDescent="0.2">
      <c r="A116" s="22" t="s">
        <v>205</v>
      </c>
      <c r="B116" s="10">
        <v>170</v>
      </c>
      <c r="C116" s="10" t="s">
        <v>15</v>
      </c>
      <c r="D116" s="11" t="s">
        <v>120</v>
      </c>
      <c r="E116" s="12">
        <v>10.45</v>
      </c>
      <c r="F116" s="13">
        <f t="shared" si="3"/>
        <v>1776.4999999999998</v>
      </c>
    </row>
    <row r="117" spans="1:6" ht="51" x14ac:dyDescent="0.2">
      <c r="A117" s="22" t="s">
        <v>206</v>
      </c>
      <c r="B117" s="10">
        <v>4</v>
      </c>
      <c r="C117" s="10" t="s">
        <v>15</v>
      </c>
      <c r="D117" s="9" t="s">
        <v>121</v>
      </c>
      <c r="E117" s="12">
        <v>10.75</v>
      </c>
      <c r="F117" s="13">
        <f t="shared" si="3"/>
        <v>43</v>
      </c>
    </row>
    <row r="118" spans="1:6" ht="51" x14ac:dyDescent="0.2">
      <c r="A118" s="22" t="s">
        <v>207</v>
      </c>
      <c r="B118" s="10">
        <v>149</v>
      </c>
      <c r="C118" s="10" t="s">
        <v>15</v>
      </c>
      <c r="D118" s="11" t="s">
        <v>122</v>
      </c>
      <c r="E118" s="12">
        <v>6.1</v>
      </c>
      <c r="F118" s="13">
        <f t="shared" si="3"/>
        <v>908.9</v>
      </c>
    </row>
    <row r="119" spans="1:6" ht="13.5" thickBot="1" x14ac:dyDescent="0.25">
      <c r="A119" s="23" t="s">
        <v>123</v>
      </c>
      <c r="B119" s="24"/>
      <c r="C119" s="24"/>
      <c r="D119" s="24"/>
      <c r="E119" s="25">
        <f>SUM(F80:F118)</f>
        <v>88552.249999999971</v>
      </c>
      <c r="F119" s="26"/>
    </row>
    <row r="120" spans="1:6" ht="13.5" thickTop="1" x14ac:dyDescent="0.2">
      <c r="A120" s="17"/>
      <c r="B120" s="17"/>
      <c r="C120" s="17"/>
      <c r="D120" s="17"/>
      <c r="E120" s="17"/>
      <c r="F120" s="17"/>
    </row>
    <row r="121" spans="1:6" ht="13.5" thickBot="1" x14ac:dyDescent="0.25">
      <c r="A121" s="17"/>
      <c r="B121" s="17"/>
      <c r="C121" s="17"/>
      <c r="D121" s="17"/>
      <c r="E121" s="17"/>
      <c r="F121" s="17"/>
    </row>
    <row r="122" spans="1:6" ht="13.5" thickTop="1" x14ac:dyDescent="0.2">
      <c r="A122" s="27" t="s">
        <v>124</v>
      </c>
      <c r="B122" s="28"/>
      <c r="C122" s="28"/>
      <c r="D122" s="28"/>
      <c r="E122" s="28"/>
      <c r="F122" s="29"/>
    </row>
    <row r="123" spans="1:6" ht="38.25" x14ac:dyDescent="0.2">
      <c r="A123" s="1" t="s">
        <v>1</v>
      </c>
      <c r="B123" s="2" t="s">
        <v>3</v>
      </c>
      <c r="C123" s="2" t="s">
        <v>4</v>
      </c>
      <c r="D123" s="2" t="s">
        <v>2</v>
      </c>
      <c r="E123" s="2" t="s">
        <v>5</v>
      </c>
      <c r="F123" s="3" t="s">
        <v>6</v>
      </c>
    </row>
    <row r="124" spans="1:6" ht="38.25" x14ac:dyDescent="0.2">
      <c r="A124" s="22" t="s">
        <v>169</v>
      </c>
      <c r="B124" s="18">
        <v>32600</v>
      </c>
      <c r="C124" s="10" t="s">
        <v>30</v>
      </c>
      <c r="D124" s="11" t="s">
        <v>125</v>
      </c>
      <c r="E124" s="12">
        <v>1.88</v>
      </c>
      <c r="F124" s="13">
        <f>B124*E124</f>
        <v>61288</v>
      </c>
    </row>
    <row r="125" spans="1:6" ht="38.25" x14ac:dyDescent="0.2">
      <c r="A125" s="22" t="s">
        <v>170</v>
      </c>
      <c r="B125" s="18">
        <v>47650</v>
      </c>
      <c r="C125" s="10" t="s">
        <v>19</v>
      </c>
      <c r="D125" s="11" t="s">
        <v>126</v>
      </c>
      <c r="E125" s="12">
        <v>0.82</v>
      </c>
      <c r="F125" s="13">
        <f t="shared" ref="F125:F145" si="4">B125*E125</f>
        <v>39073</v>
      </c>
    </row>
    <row r="126" spans="1:6" ht="38.25" x14ac:dyDescent="0.2">
      <c r="A126" s="22" t="s">
        <v>171</v>
      </c>
      <c r="B126" s="10">
        <v>5000</v>
      </c>
      <c r="C126" s="10" t="s">
        <v>26</v>
      </c>
      <c r="D126" s="11" t="s">
        <v>127</v>
      </c>
      <c r="E126" s="12">
        <v>3.49</v>
      </c>
      <c r="F126" s="13">
        <f t="shared" si="4"/>
        <v>17450</v>
      </c>
    </row>
    <row r="127" spans="1:6" ht="63.75" x14ac:dyDescent="0.2">
      <c r="A127" s="22" t="s">
        <v>172</v>
      </c>
      <c r="B127" s="10">
        <v>8820</v>
      </c>
      <c r="C127" s="10" t="s">
        <v>41</v>
      </c>
      <c r="D127" s="11" t="s">
        <v>128</v>
      </c>
      <c r="E127" s="12">
        <v>1.07</v>
      </c>
      <c r="F127" s="13">
        <f t="shared" si="4"/>
        <v>9437.4000000000015</v>
      </c>
    </row>
    <row r="128" spans="1:6" ht="76.5" x14ac:dyDescent="0.2">
      <c r="A128" s="22" t="s">
        <v>173</v>
      </c>
      <c r="B128" s="10">
        <v>165</v>
      </c>
      <c r="C128" s="10" t="s">
        <v>19</v>
      </c>
      <c r="D128" s="11" t="s">
        <v>129</v>
      </c>
      <c r="E128" s="12">
        <v>7.55</v>
      </c>
      <c r="F128" s="13">
        <f t="shared" si="4"/>
        <v>1245.75</v>
      </c>
    </row>
    <row r="129" spans="1:6" ht="51" x14ac:dyDescent="0.2">
      <c r="A129" s="22" t="s">
        <v>174</v>
      </c>
      <c r="B129" s="10">
        <v>165</v>
      </c>
      <c r="C129" s="10" t="s">
        <v>19</v>
      </c>
      <c r="D129" s="11" t="s">
        <v>130</v>
      </c>
      <c r="E129" s="12">
        <v>7.19</v>
      </c>
      <c r="F129" s="13">
        <f t="shared" si="4"/>
        <v>1186.3500000000001</v>
      </c>
    </row>
    <row r="130" spans="1:6" ht="76.5" x14ac:dyDescent="0.2">
      <c r="A130" s="22" t="s">
        <v>175</v>
      </c>
      <c r="B130" s="10">
        <v>165</v>
      </c>
      <c r="C130" s="10" t="s">
        <v>19</v>
      </c>
      <c r="D130" s="11" t="s">
        <v>131</v>
      </c>
      <c r="E130" s="12">
        <v>7.5</v>
      </c>
      <c r="F130" s="13">
        <f t="shared" si="4"/>
        <v>1237.5</v>
      </c>
    </row>
    <row r="131" spans="1:6" ht="89.25" x14ac:dyDescent="0.2">
      <c r="A131" s="22" t="s">
        <v>176</v>
      </c>
      <c r="B131" s="10">
        <v>960</v>
      </c>
      <c r="C131" s="10" t="s">
        <v>19</v>
      </c>
      <c r="D131" s="11" t="s">
        <v>132</v>
      </c>
      <c r="E131" s="12">
        <v>2.66</v>
      </c>
      <c r="F131" s="13">
        <f t="shared" si="4"/>
        <v>2553.6000000000004</v>
      </c>
    </row>
    <row r="132" spans="1:6" ht="38.25" x14ac:dyDescent="0.2">
      <c r="A132" s="22" t="s">
        <v>177</v>
      </c>
      <c r="B132" s="10">
        <v>1120</v>
      </c>
      <c r="C132" s="10" t="s">
        <v>19</v>
      </c>
      <c r="D132" s="11" t="s">
        <v>133</v>
      </c>
      <c r="E132" s="12">
        <v>2.66</v>
      </c>
      <c r="F132" s="13">
        <f t="shared" si="4"/>
        <v>2979.2000000000003</v>
      </c>
    </row>
    <row r="133" spans="1:6" ht="38.25" x14ac:dyDescent="0.2">
      <c r="A133" s="22" t="s">
        <v>178</v>
      </c>
      <c r="B133" s="10">
        <v>1120</v>
      </c>
      <c r="C133" s="10" t="s">
        <v>19</v>
      </c>
      <c r="D133" s="11" t="s">
        <v>134</v>
      </c>
      <c r="E133" s="12">
        <v>2.66</v>
      </c>
      <c r="F133" s="13">
        <f t="shared" si="4"/>
        <v>2979.2000000000003</v>
      </c>
    </row>
    <row r="134" spans="1:6" ht="38.25" x14ac:dyDescent="0.2">
      <c r="A134" s="22" t="s">
        <v>179</v>
      </c>
      <c r="B134" s="10">
        <v>1060</v>
      </c>
      <c r="C134" s="10" t="s">
        <v>19</v>
      </c>
      <c r="D134" s="11" t="s">
        <v>135</v>
      </c>
      <c r="E134" s="12">
        <v>2.66</v>
      </c>
      <c r="F134" s="13">
        <f t="shared" si="4"/>
        <v>2819.6000000000004</v>
      </c>
    </row>
    <row r="135" spans="1:6" ht="38.25" x14ac:dyDescent="0.2">
      <c r="A135" s="22" t="s">
        <v>180</v>
      </c>
      <c r="B135" s="10">
        <v>1060</v>
      </c>
      <c r="C135" s="10" t="s">
        <v>19</v>
      </c>
      <c r="D135" s="11" t="s">
        <v>136</v>
      </c>
      <c r="E135" s="12">
        <v>2.66</v>
      </c>
      <c r="F135" s="13">
        <f t="shared" si="4"/>
        <v>2819.6000000000004</v>
      </c>
    </row>
    <row r="136" spans="1:6" ht="51" x14ac:dyDescent="0.2">
      <c r="A136" s="22" t="s">
        <v>181</v>
      </c>
      <c r="B136" s="10">
        <v>1060</v>
      </c>
      <c r="C136" s="10" t="s">
        <v>19</v>
      </c>
      <c r="D136" s="11" t="s">
        <v>137</v>
      </c>
      <c r="E136" s="12">
        <v>2.66</v>
      </c>
      <c r="F136" s="13">
        <f t="shared" si="4"/>
        <v>2819.6000000000004</v>
      </c>
    </row>
    <row r="137" spans="1:6" ht="51" x14ac:dyDescent="0.2">
      <c r="A137" s="22" t="s">
        <v>182</v>
      </c>
      <c r="B137" s="10">
        <v>740</v>
      </c>
      <c r="C137" s="10" t="s">
        <v>10</v>
      </c>
      <c r="D137" s="11" t="s">
        <v>138</v>
      </c>
      <c r="E137" s="12">
        <v>2.2599999999999998</v>
      </c>
      <c r="F137" s="13">
        <f t="shared" si="4"/>
        <v>1672.3999999999999</v>
      </c>
    </row>
    <row r="138" spans="1:6" ht="51" x14ac:dyDescent="0.2">
      <c r="A138" s="22" t="s">
        <v>183</v>
      </c>
      <c r="B138" s="10">
        <v>440</v>
      </c>
      <c r="C138" s="10" t="s">
        <v>10</v>
      </c>
      <c r="D138" s="11" t="s">
        <v>139</v>
      </c>
      <c r="E138" s="12">
        <v>2.2599999999999998</v>
      </c>
      <c r="F138" s="13">
        <f t="shared" si="4"/>
        <v>994.39999999999986</v>
      </c>
    </row>
    <row r="139" spans="1:6" ht="51" x14ac:dyDescent="0.2">
      <c r="A139" s="22" t="s">
        <v>184</v>
      </c>
      <c r="B139" s="10">
        <v>670</v>
      </c>
      <c r="C139" s="10" t="s">
        <v>19</v>
      </c>
      <c r="D139" s="11" t="s">
        <v>140</v>
      </c>
      <c r="E139" s="12">
        <v>9</v>
      </c>
      <c r="F139" s="13">
        <f t="shared" si="4"/>
        <v>6030</v>
      </c>
    </row>
    <row r="140" spans="1:6" ht="204" x14ac:dyDescent="0.2">
      <c r="A140" s="22" t="s">
        <v>185</v>
      </c>
      <c r="B140" s="10">
        <v>345</v>
      </c>
      <c r="C140" s="10" t="s">
        <v>19</v>
      </c>
      <c r="D140" s="11" t="s">
        <v>141</v>
      </c>
      <c r="E140" s="12">
        <v>8.48</v>
      </c>
      <c r="F140" s="13">
        <f t="shared" si="4"/>
        <v>2925.6000000000004</v>
      </c>
    </row>
    <row r="141" spans="1:6" ht="204" x14ac:dyDescent="0.2">
      <c r="A141" s="22" t="s">
        <v>186</v>
      </c>
      <c r="B141" s="10">
        <v>308</v>
      </c>
      <c r="C141" s="10" t="s">
        <v>19</v>
      </c>
      <c r="D141" s="11" t="s">
        <v>142</v>
      </c>
      <c r="E141" s="12">
        <v>8.75</v>
      </c>
      <c r="F141" s="13">
        <f t="shared" si="4"/>
        <v>2695</v>
      </c>
    </row>
    <row r="142" spans="1:6" ht="204" x14ac:dyDescent="0.2">
      <c r="A142" s="22" t="s">
        <v>187</v>
      </c>
      <c r="B142" s="10">
        <v>295</v>
      </c>
      <c r="C142" s="10" t="s">
        <v>19</v>
      </c>
      <c r="D142" s="11" t="s">
        <v>143</v>
      </c>
      <c r="E142" s="12">
        <v>7.99</v>
      </c>
      <c r="F142" s="13">
        <f t="shared" si="4"/>
        <v>2357.0500000000002</v>
      </c>
    </row>
    <row r="143" spans="1:6" ht="25.5" x14ac:dyDescent="0.2">
      <c r="A143" s="22" t="s">
        <v>188</v>
      </c>
      <c r="B143" s="19">
        <v>60</v>
      </c>
      <c r="C143" s="19" t="s">
        <v>19</v>
      </c>
      <c r="D143" s="11" t="s">
        <v>144</v>
      </c>
      <c r="E143" s="12">
        <v>6.9</v>
      </c>
      <c r="F143" s="13">
        <f t="shared" si="4"/>
        <v>414</v>
      </c>
    </row>
    <row r="144" spans="1:6" ht="25.5" x14ac:dyDescent="0.2">
      <c r="A144" s="22" t="s">
        <v>189</v>
      </c>
      <c r="B144" s="19">
        <v>100</v>
      </c>
      <c r="C144" s="19" t="s">
        <v>30</v>
      </c>
      <c r="D144" s="11" t="s">
        <v>145</v>
      </c>
      <c r="E144" s="12">
        <v>10.38</v>
      </c>
      <c r="F144" s="13">
        <f t="shared" si="4"/>
        <v>1038</v>
      </c>
    </row>
    <row r="145" spans="1:6" ht="25.5" x14ac:dyDescent="0.2">
      <c r="A145" s="22" t="s">
        <v>190</v>
      </c>
      <c r="B145" s="19">
        <v>950</v>
      </c>
      <c r="C145" s="19" t="s">
        <v>19</v>
      </c>
      <c r="D145" s="11" t="s">
        <v>146</v>
      </c>
      <c r="E145" s="12">
        <v>7.99</v>
      </c>
      <c r="F145" s="13">
        <f t="shared" si="4"/>
        <v>7590.5</v>
      </c>
    </row>
    <row r="146" spans="1:6" ht="13.5" thickBot="1" x14ac:dyDescent="0.25">
      <c r="A146" s="23" t="s">
        <v>147</v>
      </c>
      <c r="B146" s="24"/>
      <c r="C146" s="24"/>
      <c r="D146" s="24"/>
      <c r="E146" s="25">
        <f>SUM(F124:F145)</f>
        <v>173605.75000000003</v>
      </c>
      <c r="F146" s="26"/>
    </row>
    <row r="147" spans="1:6" ht="13.5" thickTop="1" x14ac:dyDescent="0.2">
      <c r="A147" s="17"/>
      <c r="B147" s="17"/>
      <c r="C147" s="17"/>
      <c r="D147" s="17"/>
      <c r="E147" s="17"/>
      <c r="F147" s="17"/>
    </row>
    <row r="148" spans="1:6" ht="13.5" thickBot="1" x14ac:dyDescent="0.25">
      <c r="A148" s="17"/>
      <c r="B148" s="17"/>
      <c r="C148" s="17"/>
      <c r="D148" s="17"/>
      <c r="E148" s="17"/>
      <c r="F148" s="17"/>
    </row>
    <row r="149" spans="1:6" ht="13.5" thickTop="1" x14ac:dyDescent="0.2">
      <c r="A149" s="27" t="s">
        <v>148</v>
      </c>
      <c r="B149" s="28"/>
      <c r="C149" s="28"/>
      <c r="D149" s="28"/>
      <c r="E149" s="28"/>
      <c r="F149" s="29"/>
    </row>
    <row r="150" spans="1:6" ht="38.25" x14ac:dyDescent="0.2">
      <c r="A150" s="1" t="s">
        <v>1</v>
      </c>
      <c r="B150" s="2" t="s">
        <v>3</v>
      </c>
      <c r="C150" s="2" t="s">
        <v>4</v>
      </c>
      <c r="D150" s="2" t="s">
        <v>2</v>
      </c>
      <c r="E150" s="2" t="s">
        <v>5</v>
      </c>
      <c r="F150" s="3" t="s">
        <v>6</v>
      </c>
    </row>
    <row r="151" spans="1:6" ht="267.75" x14ac:dyDescent="0.2">
      <c r="A151" s="22" t="s">
        <v>169</v>
      </c>
      <c r="B151" s="10">
        <v>288</v>
      </c>
      <c r="C151" s="10" t="s">
        <v>41</v>
      </c>
      <c r="D151" s="11" t="s">
        <v>149</v>
      </c>
      <c r="E151" s="12">
        <v>7</v>
      </c>
      <c r="F151" s="13">
        <f>B151*E151</f>
        <v>2016</v>
      </c>
    </row>
    <row r="152" spans="1:6" ht="395.25" x14ac:dyDescent="0.2">
      <c r="A152" s="22" t="s">
        <v>170</v>
      </c>
      <c r="B152" s="10">
        <v>150</v>
      </c>
      <c r="C152" s="10" t="s">
        <v>44</v>
      </c>
      <c r="D152" s="9" t="s">
        <v>150</v>
      </c>
      <c r="E152" s="12">
        <v>16.399999999999999</v>
      </c>
      <c r="F152" s="13">
        <f t="shared" ref="F152:F166" si="5">B152*E152</f>
        <v>2460</v>
      </c>
    </row>
    <row r="153" spans="1:6" ht="89.25" x14ac:dyDescent="0.2">
      <c r="A153" s="22" t="s">
        <v>171</v>
      </c>
      <c r="B153" s="10">
        <v>247</v>
      </c>
      <c r="C153" s="10" t="s">
        <v>44</v>
      </c>
      <c r="D153" s="11" t="s">
        <v>151</v>
      </c>
      <c r="E153" s="12">
        <v>9.27</v>
      </c>
      <c r="F153" s="13">
        <f t="shared" si="5"/>
        <v>2289.69</v>
      </c>
    </row>
    <row r="154" spans="1:6" ht="76.5" x14ac:dyDescent="0.2">
      <c r="A154" s="22" t="s">
        <v>172</v>
      </c>
      <c r="B154" s="10">
        <v>120</v>
      </c>
      <c r="C154" s="10" t="s">
        <v>12</v>
      </c>
      <c r="D154" s="11" t="s">
        <v>167</v>
      </c>
      <c r="E154" s="12">
        <v>3.17</v>
      </c>
      <c r="F154" s="13">
        <f t="shared" si="5"/>
        <v>380.4</v>
      </c>
    </row>
    <row r="155" spans="1:6" ht="165.75" x14ac:dyDescent="0.2">
      <c r="A155" s="22" t="s">
        <v>173</v>
      </c>
      <c r="B155" s="10">
        <v>5</v>
      </c>
      <c r="C155" s="10" t="s">
        <v>8</v>
      </c>
      <c r="D155" s="9" t="s">
        <v>152</v>
      </c>
      <c r="E155" s="12">
        <v>17.62</v>
      </c>
      <c r="F155" s="13">
        <f t="shared" si="5"/>
        <v>88.100000000000009</v>
      </c>
    </row>
    <row r="156" spans="1:6" ht="165.75" x14ac:dyDescent="0.2">
      <c r="A156" s="22" t="s">
        <v>174</v>
      </c>
      <c r="B156" s="10">
        <v>5</v>
      </c>
      <c r="C156" s="10" t="s">
        <v>8</v>
      </c>
      <c r="D156" s="11" t="s">
        <v>168</v>
      </c>
      <c r="E156" s="12">
        <v>9.7100000000000009</v>
      </c>
      <c r="F156" s="13">
        <f t="shared" si="5"/>
        <v>48.550000000000004</v>
      </c>
    </row>
    <row r="157" spans="1:6" ht="255" x14ac:dyDescent="0.2">
      <c r="A157" s="22" t="s">
        <v>175</v>
      </c>
      <c r="B157" s="10">
        <v>2196</v>
      </c>
      <c r="C157" s="10" t="s">
        <v>44</v>
      </c>
      <c r="D157" s="11" t="s">
        <v>153</v>
      </c>
      <c r="E157" s="12">
        <v>5.85</v>
      </c>
      <c r="F157" s="13">
        <f t="shared" si="5"/>
        <v>12846.599999999999</v>
      </c>
    </row>
    <row r="158" spans="1:6" ht="140.25" x14ac:dyDescent="0.2">
      <c r="A158" s="22" t="s">
        <v>176</v>
      </c>
      <c r="B158" s="19">
        <v>30</v>
      </c>
      <c r="C158" s="19" t="s">
        <v>8</v>
      </c>
      <c r="D158" s="9" t="s">
        <v>154</v>
      </c>
      <c r="E158" s="12">
        <v>20.76</v>
      </c>
      <c r="F158" s="13">
        <f t="shared" si="5"/>
        <v>622.80000000000007</v>
      </c>
    </row>
    <row r="159" spans="1:6" ht="178.5" x14ac:dyDescent="0.2">
      <c r="A159" s="22" t="s">
        <v>177</v>
      </c>
      <c r="B159" s="19">
        <v>50</v>
      </c>
      <c r="C159" s="19" t="s">
        <v>8</v>
      </c>
      <c r="D159" s="9" t="s">
        <v>155</v>
      </c>
      <c r="E159" s="12">
        <v>17.8</v>
      </c>
      <c r="F159" s="13">
        <f t="shared" si="5"/>
        <v>890</v>
      </c>
    </row>
    <row r="160" spans="1:6" ht="191.25" x14ac:dyDescent="0.2">
      <c r="A160" s="22" t="s">
        <v>178</v>
      </c>
      <c r="B160" s="19">
        <v>5</v>
      </c>
      <c r="C160" s="19" t="s">
        <v>8</v>
      </c>
      <c r="D160" s="9" t="s">
        <v>156</v>
      </c>
      <c r="E160" s="12">
        <v>29.99</v>
      </c>
      <c r="F160" s="13">
        <f t="shared" si="5"/>
        <v>149.94999999999999</v>
      </c>
    </row>
    <row r="161" spans="1:6" ht="293.25" x14ac:dyDescent="0.2">
      <c r="A161" s="22" t="s">
        <v>179</v>
      </c>
      <c r="B161" s="19">
        <v>37</v>
      </c>
      <c r="C161" s="19" t="s">
        <v>8</v>
      </c>
      <c r="D161" s="9" t="s">
        <v>157</v>
      </c>
      <c r="E161" s="12">
        <v>25.1</v>
      </c>
      <c r="F161" s="13">
        <f t="shared" si="5"/>
        <v>928.7</v>
      </c>
    </row>
    <row r="162" spans="1:6" ht="140.25" x14ac:dyDescent="0.2">
      <c r="A162" s="22" t="s">
        <v>180</v>
      </c>
      <c r="B162" s="19">
        <v>30</v>
      </c>
      <c r="C162" s="19" t="s">
        <v>8</v>
      </c>
      <c r="D162" s="9" t="s">
        <v>158</v>
      </c>
      <c r="E162" s="12">
        <v>18.2</v>
      </c>
      <c r="F162" s="13">
        <f t="shared" si="5"/>
        <v>546</v>
      </c>
    </row>
    <row r="163" spans="1:6" ht="255" x14ac:dyDescent="0.2">
      <c r="A163" s="22" t="s">
        <v>181</v>
      </c>
      <c r="B163" s="5">
        <v>70</v>
      </c>
      <c r="C163" s="5" t="s">
        <v>15</v>
      </c>
      <c r="D163" s="6" t="s">
        <v>159</v>
      </c>
      <c r="E163" s="7">
        <v>47.13</v>
      </c>
      <c r="F163" s="13">
        <f t="shared" si="5"/>
        <v>3299.1000000000004</v>
      </c>
    </row>
    <row r="164" spans="1:6" ht="229.5" x14ac:dyDescent="0.2">
      <c r="A164" s="22" t="s">
        <v>182</v>
      </c>
      <c r="B164" s="5">
        <v>54</v>
      </c>
      <c r="C164" s="5" t="s">
        <v>161</v>
      </c>
      <c r="D164" s="9" t="s">
        <v>160</v>
      </c>
      <c r="E164" s="7">
        <v>21.83</v>
      </c>
      <c r="F164" s="13">
        <f t="shared" si="5"/>
        <v>1178.82</v>
      </c>
    </row>
    <row r="165" spans="1:6" ht="25.5" x14ac:dyDescent="0.2">
      <c r="A165" s="22" t="s">
        <v>183</v>
      </c>
      <c r="B165" s="5">
        <v>60</v>
      </c>
      <c r="C165" s="5" t="s">
        <v>19</v>
      </c>
      <c r="D165" s="9" t="s">
        <v>162</v>
      </c>
      <c r="E165" s="7">
        <v>38.85</v>
      </c>
      <c r="F165" s="13">
        <f t="shared" si="5"/>
        <v>2331</v>
      </c>
    </row>
    <row r="166" spans="1:6" ht="140.25" x14ac:dyDescent="0.2">
      <c r="A166" s="22" t="s">
        <v>184</v>
      </c>
      <c r="B166" s="5">
        <v>54</v>
      </c>
      <c r="C166" s="5" t="s">
        <v>8</v>
      </c>
      <c r="D166" s="9" t="s">
        <v>163</v>
      </c>
      <c r="E166" s="7">
        <v>32.96</v>
      </c>
      <c r="F166" s="13">
        <f t="shared" si="5"/>
        <v>1779.8400000000001</v>
      </c>
    </row>
    <row r="167" spans="1:6" ht="13.5" thickBot="1" x14ac:dyDescent="0.25">
      <c r="A167" s="23" t="s">
        <v>164</v>
      </c>
      <c r="B167" s="24"/>
      <c r="C167" s="24"/>
      <c r="D167" s="24"/>
      <c r="E167" s="25">
        <f>SUM(F151:F166)</f>
        <v>31855.55</v>
      </c>
      <c r="F167" s="26"/>
    </row>
    <row r="168" spans="1:6" ht="14.25" thickTop="1" thickBot="1" x14ac:dyDescent="0.25">
      <c r="A168" s="17"/>
      <c r="B168" s="17"/>
      <c r="C168" s="17"/>
      <c r="D168" s="17"/>
      <c r="E168" s="17"/>
      <c r="F168" s="17"/>
    </row>
    <row r="169" spans="1:6" ht="14.25" thickTop="1" thickBot="1" x14ac:dyDescent="0.25">
      <c r="A169" s="30" t="s">
        <v>165</v>
      </c>
      <c r="B169" s="31"/>
      <c r="C169" s="31"/>
      <c r="D169" s="31"/>
      <c r="E169" s="32">
        <f>SUM(E13+E35+E75+E119+E146+E167)</f>
        <v>641199.52</v>
      </c>
      <c r="F169" s="33"/>
    </row>
    <row r="170" spans="1:6" ht="13.5" thickTop="1" x14ac:dyDescent="0.2"/>
  </sheetData>
  <mergeCells count="20">
    <mergeCell ref="A122:F122"/>
    <mergeCell ref="A38:F38"/>
    <mergeCell ref="A2:F2"/>
    <mergeCell ref="A13:D13"/>
    <mergeCell ref="E13:F13"/>
    <mergeCell ref="A16:F16"/>
    <mergeCell ref="A35:D35"/>
    <mergeCell ref="E35:F35"/>
    <mergeCell ref="A75:D75"/>
    <mergeCell ref="E75:F75"/>
    <mergeCell ref="A78:F78"/>
    <mergeCell ref="A119:D119"/>
    <mergeCell ref="E119:F119"/>
    <mergeCell ref="A146:D146"/>
    <mergeCell ref="E146:F146"/>
    <mergeCell ref="A149:F149"/>
    <mergeCell ref="A169:D169"/>
    <mergeCell ref="E169:F169"/>
    <mergeCell ref="A167:D167"/>
    <mergeCell ref="E167:F167"/>
  </mergeCells>
  <pageMargins left="0.511811024" right="0.511811024" top="0.78740157499999996" bottom="0.78740157499999996" header="0.31496062000000002" footer="0.31496062000000002"/>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alexandre.machado</dc:creator>
  <cp:lastModifiedBy>alexandre.machado</cp:lastModifiedBy>
  <dcterms:created xsi:type="dcterms:W3CDTF">2026-05-12T19:05:49Z</dcterms:created>
  <dcterms:modified xsi:type="dcterms:W3CDTF">2026-05-25T17:53:12Z</dcterms:modified>
</cp:coreProperties>
</file>