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1835"/>
  </bookViews>
  <sheets>
    <sheet name="ANEXO" sheetId="8" r:id="rId1"/>
  </sheets>
  <calcPr calcId="144525"/>
</workbook>
</file>

<file path=xl/calcChain.xml><?xml version="1.0" encoding="utf-8"?>
<calcChain xmlns="http://schemas.openxmlformats.org/spreadsheetml/2006/main">
  <c r="F22" i="8" l="1"/>
  <c r="F21" i="8"/>
  <c r="F20" i="8"/>
  <c r="F19" i="8"/>
  <c r="F18" i="8"/>
  <c r="F17" i="8"/>
  <c r="F16" i="8"/>
  <c r="F15" i="8"/>
  <c r="F14" i="8"/>
  <c r="E23" i="8" l="1"/>
  <c r="F9" i="8"/>
  <c r="F8" i="8"/>
  <c r="F7" i="8"/>
  <c r="F6" i="8"/>
  <c r="E10" i="8" l="1"/>
  <c r="E25" i="8" s="1"/>
</calcChain>
</file>

<file path=xl/sharedStrings.xml><?xml version="1.0" encoding="utf-8"?>
<sst xmlns="http://schemas.openxmlformats.org/spreadsheetml/2006/main" count="43" uniqueCount="25">
  <si>
    <t>ÍTEM</t>
  </si>
  <si>
    <t>DESCRIÇÃO DO MATERIAL</t>
  </si>
  <si>
    <t xml:space="preserve">QUANT. </t>
  </si>
  <si>
    <t>UNIDADE</t>
  </si>
  <si>
    <t>PREÇO UNITÁRIO MÁXIMO</t>
  </si>
  <si>
    <t>PREÇO TOTAL MÁXIMO</t>
  </si>
  <si>
    <t>UN</t>
  </si>
  <si>
    <t>LOTE 01</t>
  </si>
  <si>
    <t>LOTE 02</t>
  </si>
  <si>
    <t>TOTAL LOTE 1</t>
  </si>
  <si>
    <t>TOTAL LOTE 2</t>
  </si>
  <si>
    <t>TOTAL GERAL</t>
  </si>
  <si>
    <t>SABONETE LÍQUIDO INFANTIL – SABONETE DE HIGIENIZAÇÃO DE USO EXTERNO, HIPOALERGÊNICO, GLICERINADO, FRAGRÂNCIA SUAVE, PH NEUTRO. SEM CORANTES, PARABENOS, SULFATOS, SEM LÁGRIMAS. DERMATOLOGICAMENTE TESTADO. EMBALAGEM COM DADOS DE IDENTIFICAÇÃO DO PRODUTO, MARCA DO FABRICANTE, DATA DE FABRICAÇÃO. VALIDADE MÍNIMA DE 12 MESES A PARTIR DA DATA DA ENTREGA. FRASCO DE 400ML</t>
  </si>
  <si>
    <t>CREME DENTAL INFANTIL – EM GEL COM BAIXA ABRASIVIDADE, COMPOSTO DE FLÚOR ATIVO 1110PPM. COMPOSIÇÃO AROMÁTICA E SEM AÇÚCAR. EMBALAGEM COM DADOS DE IDENTIFICAÇÃO DO PRODUTO, MARCA DO FABRICANTE, DATA DE FABRICAÇÃO. VALIDADE MÍNIMA DE 12 MESES A PARTIR DA DATA DA ENTREGA. EMBALAGEM DE 50G.</t>
  </si>
  <si>
    <t>ALGODAO HIDROFILO – MACIO E DE ALTA ABSORÇÃO, FIBRA DE 100% ALGODÃO, ALVEJADO, ISENTO DE IMPUREZAS, SUBSTÂNCIAS GORDUROSAS, CORANTES CORRETIVOS E ALVEJANTES ÓPTICOS, INODORO E INSÍPIDO. EMBALAGEM 500GR</t>
  </si>
  <si>
    <t>CONDICIONADOR INFANTIL – CREME PARA CABELO HIPOALERGÊNICO, PH NEUTRO, SEM CORANTES, PARABENOS, FTALATOS, SULFATOS, FÓRMULA SUAVE. DERMATOLOGICAMENTE TESTADO. EMBALAGEM COM DADOS DE IDENTIFICAÇÃO DO PRODUTO, MARCA DO FABRICANTE, DATA DE FABRICAÇÃO. VALIDADE MÍNIMA DE 12 MESES A PARTIR DA DATA DA ENTREGA, FRASCO DE 400 ML.</t>
  </si>
  <si>
    <t>SHAMPOO INFANTIL – CREME PARA CABELO HIPOALERGÊNICO, PH NEUTRO, SEM CORANTES, PARABENOS, FTALATOS, SULFATOS, FÓRMULA SUAVE. DERMATOLOGICAMENTE TESTADO. EMBALAGEM COM DADOS DE IDENTIFICAÇÃO DO PRODUTO, MARCA DO FABRICANTE, DATA DE FABRICAÇÃO. VALIDADE MÍNIMA DE 12 MESES A PARTIR DA DATA DA ENTREGA, FRASCO DE 400 ML.</t>
  </si>
  <si>
    <t>REPELENTE PARA INSETOS – SPRAY DEUSO INFANTIL A PARTIR DE 2 (DOIS) ANOS DE IDADE, BASE DE ICARIDINA,FRAGRÂNCIA SUAVE OU SEM FRAGRÂNCIA, HIPOALERGÊNICO, FÓRMULA NÃO OLEOSA. PROTEÇÃO DA PELE POR MÍNIMO DE 6H. DERMATOLOGICAMENTE TESTADO. EMBALAGEM COM DADOS DE IDENTIFICAÇÃO DO PRODUTO, MARCA DO FABRICANTE, DATA DE FABRICAÇÃO. VALIDADE MÍNIMA DE 12 MESES A PARTIR DA DATA DA ENTREGA. FRASCO DE 200 ML.</t>
  </si>
  <si>
    <t>REPELENTE PARA INSETOS – LOÇÃO DEUSO INFANTIL DE ATÉ 2 (DOIS) ANOS DE IDADE, BASE DE ICARIDINA,FRAGRÂNCIA SUAVE OU SEM FRAGRÂNCIA, HIPOALERGÊNICO, FÓRMULA NÃO OLEOSA. PROTEÇÃO DA PELE POR MÍNIMO DE 6H. DERMATOLOGICAMENTE TESTADO. EMBALAGEM COM DADOS DE IDENTIFICAÇÃO DO PRODUTO, MARCA DO FABRICANTE, DATA DE FABRICAÇÃO. VALIDADE MÍNIMA DE 12 MESES A PARTIR DA DATA DA ENTREGA. FRASCO DE 200 ML</t>
  </si>
  <si>
    <t>ESCOVA DENTAL INFANTIL – CERDAS MACIAS DE NYLON, CABO RETO LONGO, E CABEÇA PEQUENA, BORDAS ARREDONDADAS.</t>
  </si>
  <si>
    <t>LENÇO UMIDECIDO USO INFANTIL - DE NO MÍNIMO 18CM X 13CM, HIPOALERGÊNICO, FRAGRÂNCIA E TEXTURA SUAVE, MATERIAL RESISTENTE E EMBALAGEM COM ADESIVO OU TAMPA ABRE/FECHA, SEM ÁLCOOL, PARA LIMPEZA E HIDRATAÇÃO DA PELE. ISENTA DE SUBSTÂNCIAS ALERGÊNICAS OU TÓXICAS. TESTADO DERMATOLOGICAMENTE. EMBALAGEM COM MÍNIMO DE 96 TOALHAS, LACRADA QUE GARANTA A INTEGRIDADE DO PRODUTO, COM DADOS DE IDENTIFICAÇÃO DO PRODUTO, MARCA DO FABRICANTE, DATA DE FABRICAÇÃO. VALIDADE MÍNIMA DE 12 MESES A PARTIR DA DATA DA ENTREGA.</t>
  </si>
  <si>
    <t>FRALDA INFANTIL DESCARTÁVEL TAMANHO M, UNISSEX, FRALDA RESPIRÁVEL, COM REVESTIMENTO INTERNO SUAVE. FECHO FÁCIL ESTICADINHO. TOQUE DE ALGODÃO EXTRA MACIO. BARREIRAS ANTIVAZAMENTO. GEL SUPERABSORVENTE. HIPOALERGÊNICA E TESTADA DERMATOLOGICAMENTE. SISTEMA ANTIVAZAMENTO NAS LATERAIS E PARTE SUPERIOR. ELÁSTICOS AUTOAJUSTÁVEIS NAS PERNAS E COSTAS QUE NÃO APERTEM OU MARQUEM A PELE. COMPOSIÇÃO: CELULOSE, POLÍMERO SUPERABSORVENTE, POLIPROPILENO, POLIETILENO, ELÁSTICOS, ADESIVOS, ALOE VERA E VITAMINA E. DEVE SER FABRICADA COM COMPONENTES ATÓXICOS NÃO PROPENSOS A CAUSAR IRRITAÇÃO EM CONTATO COM A PELE. PARA PESO DE 6 A 9,5 KG - APRESENTAÇÃO EM PACOTES COM NO MÍNIMO DE 12 E MÁXIMO DE 70 UNIDADES CONTENDO EXTERNAMENTE A IDENTIFICAÇÃO, FABRICAÇÃO, VALIDADE, LOTE E PROCEDÊNCIA.</t>
  </si>
  <si>
    <t>FRALDA INFANTIL DESCARTÁVEL TAMANHO G, UNISSEX, FRALDA RESPIRÁVEL, COM REVESTIMENTO INTERNO SUAVE. FECHO FÁCIL ESTICADINHO. TOQUE DE ALGODÃO EXTRA MACIO. BARREIRAS ANTIVAZAMENTO. GEL SUPERABSORVENTE. HIPOALERGÊNICA E TESTADA DERMATOLOGICAMENTE. SISTEMA ANTIVAZAMENTO NAS LATERAIS E PARTE SUPERIOR. ELÁSTICOS AUTOAJUSTÁVEIS NAS PERNAS E COSTAS QUE NÃO APERTEM OU MARQUEM A PELE. COMPOSIÇÃO: CELULOSE, POLÍMERO SUPERABSORVENTE, POLIPROPILENO, POLIETILENO, ELÁSTICOS, ADESIVOS, ALOE VERA E VITAMINA E. DEVE SER FABRICADA COM COMPONENTES ATÓXICOS NÃO PROPENSOS A CAUSAR IRRITAÇÃO EM CONTATO COM A PELE. PARA PESO DE 9 À 12,5 KG - APRESENTAÇÃO EM PACOTES COM NO MÍNIMO DE 12 E MÁXIMO DE 70 UNIDADES CONTENDO EXTERNAMENTE A IDENTIFICAÇÃO, FABRICAÇÃO, VALIDADE, LOTE E PROCEDÊNCIA</t>
  </si>
  <si>
    <t>FRALDA INFANTIL DESCARTÁVEL TAMANHO XG, UNISSEX, FRALDA RESPIRÁVEL, COM REVESTIMENTO INTERNO SUAVE. FECHO FÁCIL ESTICADINHO. TOQUE DE ALGODÃO EXTRA MACIO. BARREIRAS ANTIVAZAMENTO. GEL SUPERABSORVENTE. HIPOALERGÊNICA E TESTADA DERMATOLOGICAMENTE. SISTEMA ANTIVAZAMENTO NAS LATERAIS E PARTE SUPERIOR. ELÁSTICOS AUTOAJUSTÁVEIS NAS PERNAS E COSTAS QUE NÃO APERTEM OU MARQUEM A PELE. COMPOSIÇÃO: CELULOSE, POLÍMERO SUPERABSORVENTE, POLIPROPILENO, POLIETILENO, ELÁSTICOS, ADESIVOS, ALOE VERA E VITAMINA E. DEVE SER FABRICADA COM COMPONENTES ATÓXICOS NÃO PROPENSOS A CAUSAR IRRITAÇÃO EM CONTATO COM A PELE. PARA PESO DE 11 À 15 KG- APRESENTAÇÃO EM PACOTES COM NO MÍNIMO DE 12 E MÁXIMO DE 70 UNIDADES CONTENDO EXTERNAMENTE A IDENTIFICAÇÃO, FABRICAÇÃO, VALIDADE, LOTE E PROCEDÊNCIA.</t>
  </si>
  <si>
    <t>FRALDA INFANTIL DESCARTÁVEL TAMANHO XXG, UNISSEX, FRALDA RESPIRÁVEL, COM REVESTIMENTO INTERNO SUAVE. FECHO FÁCIL ESTICADINHO. TOQUE DE ALGODÃO EXTRA MACIO. BARREIRAS ANTIVAZAMENTO. GEL SUPERABSORVENTE. HIPOALERGÊNICA E TESTADA DERMATOLOGICAMENTE. SISTEMA ANTIVAZAMENTO NAS LATERAIS E PARTE SUPERIOR. ELÁSTICOS AUTOAJUSTÁVEIS NAS PERNAS E COSTAS QUE NÃO APERTEM OU MARQUEM A PELE. COMPOSIÇÃO: CELULOSE, POLÍMERO SUPERABSORVENTE, POLIPROPILENO, POLIETILENO, ELÁSTICOS, ADESIVOS, ALOE VERA E VITAMINA E. DEVE SER FABRICADA COM COMPONENTES ATÓXICOS NÃO PROPENSOS A CAUSAR IRRITAÇÃO EM CONTATO COM A PELE. PESO ACIMA DE 14 KG - APRESENTAÇÃO EM PACOTES COM NO MÍNIMO DE 12 E MÁXIMO DE 70 UNIDADES CONTENDO EXTERNAMENTE A IDENTIFICAÇÃO, FABRICAÇÃO, VALIDADE, LOTE E PROCEDÊNCIA.</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</si>
</sst>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1"/>
      <color theme="1"/>
      <name val="Times New Roman"/>
      <family val="1"/>
    </font>
    <font>
      <b/>
      <sz val="10"/>
      <color theme="1"/>
      <name val="Times New Roman"/>
      <family val="1"/>
    </font>
    <font>
      <sz val="10"/>
      <color rgb="FF20302D"/>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style="thin">
        <color auto="1"/>
      </top>
      <bottom style="double">
        <color auto="1"/>
      </bottom>
      <diagonal/>
    </border>
    <border>
      <left style="double">
        <color indexed="64"/>
      </left>
      <right style="double">
        <color indexed="64"/>
      </right>
      <top style="double">
        <color indexed="64"/>
      </top>
      <bottom style="double">
        <color indexed="64"/>
      </bottom>
      <diagonal/>
    </border>
    <border>
      <left style="medium">
        <color rgb="FF000000"/>
      </left>
      <right style="medium">
        <color rgb="FF000000"/>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
    <xf numFmtId="0" fontId="0" fillId="0" borderId="0" xfId="0"/>
    <xf numFmtId="0" fontId="18" fillId="0" borderId="13" xfId="0" applyFont="1" applyBorder="1" applyAlignment="1">
      <alignment horizontal="center" vertical="center"/>
    </xf>
    <xf numFmtId="0" fontId="18" fillId="0" borderId="14"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3" xfId="0" quotePrefix="1" applyFont="1" applyBorder="1" applyAlignment="1">
      <alignment horizontal="center" vertical="center"/>
    </xf>
    <xf numFmtId="0" fontId="18" fillId="0" borderId="14" xfId="0" applyFont="1" applyBorder="1" applyAlignment="1">
      <alignment horizontal="center" vertical="center"/>
    </xf>
    <xf numFmtId="4" fontId="18" fillId="0" borderId="15" xfId="0" applyNumberFormat="1" applyFont="1" applyBorder="1" applyAlignment="1">
      <alignment horizontal="center" vertical="center"/>
    </xf>
    <xf numFmtId="0" fontId="18" fillId="0" borderId="14" xfId="0" applyFont="1" applyFill="1" applyBorder="1" applyAlignment="1">
      <alignment horizontal="justify" vertical="center" wrapText="1"/>
    </xf>
    <xf numFmtId="2" fontId="18" fillId="0" borderId="14" xfId="0" applyNumberFormat="1" applyFont="1" applyBorder="1" applyAlignment="1">
      <alignment horizontal="center" vertical="center"/>
    </xf>
    <xf numFmtId="0" fontId="21" fillId="0" borderId="20" xfId="0" applyFont="1" applyBorder="1" applyAlignment="1">
      <alignment horizontal="justify" vertical="center" wrapText="1"/>
    </xf>
    <xf numFmtId="0" fontId="19" fillId="0" borderId="19" xfId="0" applyFont="1" applyBorder="1" applyAlignment="1">
      <alignment horizontal="left"/>
    </xf>
    <xf numFmtId="4" fontId="19" fillId="0" borderId="19" xfId="0" applyNumberFormat="1" applyFont="1" applyBorder="1" applyAlignment="1">
      <alignment horizontal="center" wrapText="1"/>
    </xf>
    <xf numFmtId="0" fontId="19" fillId="0" borderId="19" xfId="0" applyFont="1" applyBorder="1" applyAlignment="1">
      <alignment horizontal="center" wrapText="1"/>
    </xf>
    <xf numFmtId="0" fontId="18" fillId="0" borderId="18" xfId="0" applyFont="1" applyBorder="1" applyAlignment="1">
      <alignment horizontal="left"/>
    </xf>
    <xf numFmtId="0" fontId="18" fillId="0" borderId="16" xfId="0" applyFont="1" applyBorder="1" applyAlignment="1">
      <alignment horizontal="left"/>
    </xf>
    <xf numFmtId="4" fontId="18" fillId="0" borderId="16" xfId="0" applyNumberFormat="1" applyFont="1" applyBorder="1" applyAlignment="1">
      <alignment horizontal="center"/>
    </xf>
    <xf numFmtId="4" fontId="18" fillId="0" borderId="17" xfId="0" applyNumberFormat="1" applyFont="1" applyBorder="1" applyAlignment="1">
      <alignment horizontal="center"/>
    </xf>
    <xf numFmtId="0" fontId="20" fillId="0" borderId="10" xfId="0" applyFont="1" applyBorder="1" applyAlignment="1">
      <alignment horizontal="center"/>
    </xf>
    <xf numFmtId="0" fontId="20" fillId="0" borderId="11" xfId="0" applyFont="1" applyBorder="1" applyAlignment="1">
      <alignment horizontal="center"/>
    </xf>
    <xf numFmtId="0" fontId="20" fillId="0" borderId="12" xfId="0" applyFont="1" applyBorder="1" applyAlignment="1">
      <alignment horizontal="center"/>
    </xf>
  </cellXfs>
  <cellStyles count="42">
    <cellStyle name="20% - Ênfase1" xfId="19" builtinId="30" customBuiltin="1"/>
    <cellStyle name="20% - Ênfase2" xfId="23" builtinId="34" customBuiltin="1"/>
    <cellStyle name="20% - Ênfase3" xfId="27" builtinId="38" customBuiltin="1"/>
    <cellStyle name="20% - Ênfase4" xfId="31" builtinId="42" customBuiltin="1"/>
    <cellStyle name="20% - Ênfase5" xfId="35" builtinId="46" customBuiltin="1"/>
    <cellStyle name="20% - Ênfase6" xfId="39" builtinId="50" customBuiltin="1"/>
    <cellStyle name="40% - Ênfase1" xfId="20" builtinId="31" customBuiltin="1"/>
    <cellStyle name="40% - Ênfase2" xfId="24" builtinId="35" customBuiltin="1"/>
    <cellStyle name="40% - Ênfase3" xfId="28" builtinId="39" customBuiltin="1"/>
    <cellStyle name="40% - Ênfase4" xfId="32" builtinId="43" customBuiltin="1"/>
    <cellStyle name="40% - Ênfase5" xfId="36" builtinId="47" customBuiltin="1"/>
    <cellStyle name="40% - Ênfase6" xfId="40" builtinId="51" customBuiltin="1"/>
    <cellStyle name="60% - Ênfase1" xfId="21" builtinId="32" customBuiltin="1"/>
    <cellStyle name="60% - Ênfase2" xfId="25" builtinId="36" customBuiltin="1"/>
    <cellStyle name="60% - Ênfase3" xfId="29" builtinId="40" customBuiltin="1"/>
    <cellStyle name="60% - Ênfase4" xfId="33" builtinId="44" customBuiltin="1"/>
    <cellStyle name="60% - Ênfase5" xfId="37" builtinId="48" customBuiltin="1"/>
    <cellStyle name="60% - Ênfase6" xfId="41" builtinId="52" customBuiltin="1"/>
    <cellStyle name="Bom" xfId="6" builtinId="26" customBuiltin="1"/>
    <cellStyle name="Cálculo" xfId="11" builtinId="22" customBuiltin="1"/>
    <cellStyle name="Célula de Verificação" xfId="13" builtinId="23" customBuiltin="1"/>
    <cellStyle name="Célula Vinculada" xfId="12" builtinId="24" customBuiltin="1"/>
    <cellStyle name="Ênfase1" xfId="18" builtinId="29" customBuiltin="1"/>
    <cellStyle name="Ênfase2" xfId="22" builtinId="33" customBuiltin="1"/>
    <cellStyle name="Ênfase3" xfId="26" builtinId="37" customBuiltin="1"/>
    <cellStyle name="Ênfase4" xfId="30" builtinId="41" customBuiltin="1"/>
    <cellStyle name="Ênfase5" xfId="34" builtinId="45" customBuiltin="1"/>
    <cellStyle name="Ênfase6" xfId="38" builtinId="49" customBuiltin="1"/>
    <cellStyle name="Entrada" xfId="9" builtinId="20" customBuiltin="1"/>
    <cellStyle name="Incorreto" xfId="7" builtinId="27" customBuiltin="1"/>
    <cellStyle name="Neutra" xfId="8" builtinId="28" customBuiltin="1"/>
    <cellStyle name="Normal" xfId="0" builtinId="0"/>
    <cellStyle name="Nota" xfId="15" builtinId="10" customBuiltin="1"/>
    <cellStyle name="Saída" xfId="10" builtinId="21" customBuiltin="1"/>
    <cellStyle name="Texto de Aviso"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ítulo 4" xfId="5" builtinId="19"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26"/>
  <sheetViews>
    <sheetView tabSelected="1" zoomScale="90" zoomScaleNormal="90" workbookViewId="0"/>
  </sheetViews>
  <sheetFormatPr defaultRowHeight="15" x14ac:dyDescent="0.25"/>
  <cols>
    <col min="2" max="2" width="51.140625" customWidth="1"/>
    <col min="4" max="4" width="8.85546875" customWidth="1"/>
    <col min="5" max="6" width="10.7109375" customWidth="1"/>
  </cols>
  <sheetData>
    <row r="3" spans="1:6" ht="15.75" thickBot="1" x14ac:dyDescent="0.3"/>
    <row r="4" spans="1:6" ht="15.75" thickTop="1" x14ac:dyDescent="0.25">
      <c r="A4" s="17" t="s">
        <v>7</v>
      </c>
      <c r="B4" s="18"/>
      <c r="C4" s="18"/>
      <c r="D4" s="18"/>
      <c r="E4" s="18"/>
      <c r="F4" s="19"/>
    </row>
    <row r="5" spans="1:6" ht="39" thickBot="1" x14ac:dyDescent="0.3">
      <c r="A5" s="1" t="s">
        <v>0</v>
      </c>
      <c r="B5" s="2" t="s">
        <v>1</v>
      </c>
      <c r="C5" s="2" t="s">
        <v>2</v>
      </c>
      <c r="D5" s="2" t="s">
        <v>3</v>
      </c>
      <c r="E5" s="2" t="s">
        <v>4</v>
      </c>
      <c r="F5" s="3" t="s">
        <v>5</v>
      </c>
    </row>
    <row r="6" spans="1:6" ht="261" customHeight="1" thickBot="1" x14ac:dyDescent="0.3">
      <c r="A6" s="4">
        <v>1</v>
      </c>
      <c r="B6" s="9" t="s">
        <v>21</v>
      </c>
      <c r="C6" s="5">
        <v>60000</v>
      </c>
      <c r="D6" s="5" t="s">
        <v>6</v>
      </c>
      <c r="E6" s="8">
        <v>1.6</v>
      </c>
      <c r="F6" s="6">
        <f t="shared" ref="F6:F9" si="0">E6*C6</f>
        <v>96000</v>
      </c>
    </row>
    <row r="7" spans="1:6" ht="253.5" customHeight="1" thickBot="1" x14ac:dyDescent="0.3">
      <c r="A7" s="4">
        <v>2</v>
      </c>
      <c r="B7" s="9" t="s">
        <v>22</v>
      </c>
      <c r="C7" s="5">
        <v>80000</v>
      </c>
      <c r="D7" s="5" t="s">
        <v>6</v>
      </c>
      <c r="E7" s="5">
        <v>1.69</v>
      </c>
      <c r="F7" s="6">
        <f t="shared" si="0"/>
        <v>135200</v>
      </c>
    </row>
    <row r="8" spans="1:6" ht="255.75" customHeight="1" thickBot="1" x14ac:dyDescent="0.3">
      <c r="A8" s="4">
        <v>3</v>
      </c>
      <c r="B8" s="9" t="s">
        <v>23</v>
      </c>
      <c r="C8" s="5">
        <v>120000</v>
      </c>
      <c r="D8" s="5" t="s">
        <v>6</v>
      </c>
      <c r="E8" s="8">
        <v>2.2000000000000002</v>
      </c>
      <c r="F8" s="6">
        <f t="shared" si="0"/>
        <v>264000</v>
      </c>
    </row>
    <row r="9" spans="1:6" ht="256.5" customHeight="1" thickBot="1" x14ac:dyDescent="0.3">
      <c r="A9" s="4">
        <v>4</v>
      </c>
      <c r="B9" s="9" t="s">
        <v>24</v>
      </c>
      <c r="C9" s="5">
        <v>80000</v>
      </c>
      <c r="D9" s="5" t="s">
        <v>6</v>
      </c>
      <c r="E9" s="5">
        <v>2.34</v>
      </c>
      <c r="F9" s="6">
        <f t="shared" si="0"/>
        <v>187200</v>
      </c>
    </row>
    <row r="10" spans="1:6" ht="15.75" thickBot="1" x14ac:dyDescent="0.3">
      <c r="A10" s="13" t="s">
        <v>9</v>
      </c>
      <c r="B10" s="14"/>
      <c r="C10" s="14"/>
      <c r="D10" s="14"/>
      <c r="E10" s="15">
        <f>SUM(F6:F9)</f>
        <v>682400</v>
      </c>
      <c r="F10" s="16"/>
    </row>
    <row r="11" spans="1:6" ht="16.5" thickTop="1" thickBot="1" x14ac:dyDescent="0.3"/>
    <row r="12" spans="1:6" ht="15.75" thickTop="1" x14ac:dyDescent="0.25">
      <c r="A12" s="17" t="s">
        <v>8</v>
      </c>
      <c r="B12" s="18"/>
      <c r="C12" s="18"/>
      <c r="D12" s="18"/>
      <c r="E12" s="18"/>
      <c r="F12" s="19"/>
    </row>
    <row r="13" spans="1:6" ht="38.25" x14ac:dyDescent="0.25">
      <c r="A13" s="1" t="s">
        <v>0</v>
      </c>
      <c r="B13" s="2" t="s">
        <v>1</v>
      </c>
      <c r="C13" s="2" t="s">
        <v>2</v>
      </c>
      <c r="D13" s="2" t="s">
        <v>3</v>
      </c>
      <c r="E13" s="2" t="s">
        <v>4</v>
      </c>
      <c r="F13" s="3" t="s">
        <v>5</v>
      </c>
    </row>
    <row r="14" spans="1:6" ht="119.25" customHeight="1" thickBot="1" x14ac:dyDescent="0.3">
      <c r="A14" s="4">
        <v>1</v>
      </c>
      <c r="B14" s="7" t="s">
        <v>12</v>
      </c>
      <c r="C14" s="5">
        <v>3000</v>
      </c>
      <c r="D14" s="5" t="s">
        <v>6</v>
      </c>
      <c r="E14" s="5">
        <v>30.04</v>
      </c>
      <c r="F14" s="6">
        <f>E14*C14</f>
        <v>90120</v>
      </c>
    </row>
    <row r="15" spans="1:6" ht="90" thickBot="1" x14ac:dyDescent="0.3">
      <c r="A15" s="4">
        <v>2</v>
      </c>
      <c r="B15" s="9" t="s">
        <v>13</v>
      </c>
      <c r="C15" s="5">
        <v>400</v>
      </c>
      <c r="D15" s="5" t="s">
        <v>6</v>
      </c>
      <c r="E15" s="5">
        <v>7.26</v>
      </c>
      <c r="F15" s="6">
        <f t="shared" ref="F15:F22" si="1">E15*C15</f>
        <v>2904</v>
      </c>
    </row>
    <row r="16" spans="1:6" ht="64.5" thickBot="1" x14ac:dyDescent="0.3">
      <c r="A16" s="4">
        <v>3</v>
      </c>
      <c r="B16" s="9" t="s">
        <v>14</v>
      </c>
      <c r="C16" s="5">
        <v>2000</v>
      </c>
      <c r="D16" s="5" t="s">
        <v>6</v>
      </c>
      <c r="E16" s="5">
        <v>15.79</v>
      </c>
      <c r="F16" s="6">
        <f t="shared" si="1"/>
        <v>31580</v>
      </c>
    </row>
    <row r="17" spans="1:6" ht="102.75" thickBot="1" x14ac:dyDescent="0.3">
      <c r="A17" s="4">
        <v>4</v>
      </c>
      <c r="B17" s="9" t="s">
        <v>15</v>
      </c>
      <c r="C17" s="5">
        <v>2000</v>
      </c>
      <c r="D17" s="5" t="s">
        <v>6</v>
      </c>
      <c r="E17" s="8">
        <v>18.899999999999999</v>
      </c>
      <c r="F17" s="6">
        <f t="shared" si="1"/>
        <v>37800</v>
      </c>
    </row>
    <row r="18" spans="1:6" ht="102.75" thickBot="1" x14ac:dyDescent="0.3">
      <c r="A18" s="4">
        <v>5</v>
      </c>
      <c r="B18" s="9" t="s">
        <v>16</v>
      </c>
      <c r="C18" s="5">
        <v>2000</v>
      </c>
      <c r="D18" s="5" t="s">
        <v>6</v>
      </c>
      <c r="E18" s="5">
        <v>17.77</v>
      </c>
      <c r="F18" s="6">
        <f t="shared" si="1"/>
        <v>35540</v>
      </c>
    </row>
    <row r="19" spans="1:6" ht="134.25" customHeight="1" thickBot="1" x14ac:dyDescent="0.3">
      <c r="A19" s="4">
        <v>6</v>
      </c>
      <c r="B19" s="9" t="s">
        <v>17</v>
      </c>
      <c r="C19" s="5">
        <v>300</v>
      </c>
      <c r="D19" s="5" t="s">
        <v>6</v>
      </c>
      <c r="E19" s="8">
        <v>19.899999999999999</v>
      </c>
      <c r="F19" s="6">
        <f t="shared" si="1"/>
        <v>5970</v>
      </c>
    </row>
    <row r="20" spans="1:6" ht="128.25" thickBot="1" x14ac:dyDescent="0.3">
      <c r="A20" s="4">
        <v>7</v>
      </c>
      <c r="B20" s="9" t="s">
        <v>18</v>
      </c>
      <c r="C20" s="5">
        <v>300</v>
      </c>
      <c r="D20" s="5" t="s">
        <v>6</v>
      </c>
      <c r="E20" s="5">
        <v>21.89</v>
      </c>
      <c r="F20" s="6">
        <f t="shared" si="1"/>
        <v>6567</v>
      </c>
    </row>
    <row r="21" spans="1:6" ht="39" thickBot="1" x14ac:dyDescent="0.3">
      <c r="A21" s="4">
        <v>8</v>
      </c>
      <c r="B21" s="9" t="s">
        <v>19</v>
      </c>
      <c r="C21" s="5">
        <v>410</v>
      </c>
      <c r="D21" s="5" t="s">
        <v>6</v>
      </c>
      <c r="E21" s="5">
        <v>6.16</v>
      </c>
      <c r="F21" s="6">
        <f t="shared" si="1"/>
        <v>2525.6</v>
      </c>
    </row>
    <row r="22" spans="1:6" ht="173.25" customHeight="1" thickBot="1" x14ac:dyDescent="0.3">
      <c r="A22" s="4">
        <v>9</v>
      </c>
      <c r="B22" s="9" t="s">
        <v>20</v>
      </c>
      <c r="C22" s="5">
        <v>1150</v>
      </c>
      <c r="D22" s="5" t="s">
        <v>6</v>
      </c>
      <c r="E22" s="5">
        <v>13.6</v>
      </c>
      <c r="F22" s="6">
        <f t="shared" si="1"/>
        <v>15640</v>
      </c>
    </row>
    <row r="23" spans="1:6" ht="15.75" thickBot="1" x14ac:dyDescent="0.3">
      <c r="A23" s="13" t="s">
        <v>10</v>
      </c>
      <c r="B23" s="14"/>
      <c r="C23" s="14"/>
      <c r="D23" s="14"/>
      <c r="E23" s="15">
        <f>SUM(F14:F22)</f>
        <v>228646.6</v>
      </c>
      <c r="F23" s="16"/>
    </row>
    <row r="24" spans="1:6" ht="16.5" thickTop="1" thickBot="1" x14ac:dyDescent="0.3"/>
    <row r="25" spans="1:6" ht="16.5" thickTop="1" thickBot="1" x14ac:dyDescent="0.3">
      <c r="A25" s="10" t="s">
        <v>11</v>
      </c>
      <c r="B25" s="10"/>
      <c r="C25" s="10"/>
      <c r="D25" s="10"/>
      <c r="E25" s="11">
        <f>E10+E23</f>
        <v>911046.6</v>
      </c>
      <c r="F25" s="12"/>
    </row>
    <row r="26" spans="1:6" ht="15.75" thickTop="1" x14ac:dyDescent="0.25"/>
  </sheetData>
  <mergeCells count="8">
    <mergeCell ref="A25:D25"/>
    <mergeCell ref="E25:F25"/>
    <mergeCell ref="A10:D10"/>
    <mergeCell ref="E10:F10"/>
    <mergeCell ref="A4:F4"/>
    <mergeCell ref="A12:F12"/>
    <mergeCell ref="A23:D23"/>
    <mergeCell ref="E23:F23"/>
  </mergeCells>
  <pageMargins left="0.511811024" right="0.511811024" top="0.78740157499999996" bottom="0.78740157499999996" header="0.31496062000000002" footer="0.314960620000000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ANEXO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Katia Sapedi Pereira Vidal Silva</dc:creator>
  <cp:lastModifiedBy>alexandre.machado</cp:lastModifiedBy>
  <dcterms:created xsi:type="dcterms:W3CDTF">2023-09-14T19:19:34Z</dcterms:created>
  <dcterms:modified xsi:type="dcterms:W3CDTF">2025-08-19T19:05:34Z</dcterms:modified>
</cp:coreProperties>
</file>