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3\Pregão\PP 000 Peças Roçadeira S. Públicos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7" i="1" l="1"/>
  <c r="F6" i="1"/>
  <c r="E22" i="1" l="1"/>
</calcChain>
</file>

<file path=xl/sharedStrings.xml><?xml version="1.0" encoding="utf-8"?>
<sst xmlns="http://schemas.openxmlformats.org/spreadsheetml/2006/main" count="55" uniqueCount="43">
  <si>
    <t>ITEM</t>
  </si>
  <si>
    <t>QUANT</t>
  </si>
  <si>
    <t>UNID</t>
  </si>
  <si>
    <t>DESCRIÇÃO</t>
  </si>
  <si>
    <t>VALOR UNITÁRIO MÁXIMO</t>
  </si>
  <si>
    <t>VALOR TOTAL MÁXIMO</t>
  </si>
  <si>
    <t>001</t>
  </si>
  <si>
    <t>002</t>
  </si>
  <si>
    <t>003</t>
  </si>
  <si>
    <t>004</t>
  </si>
  <si>
    <t>005</t>
  </si>
  <si>
    <t>006</t>
  </si>
  <si>
    <t>007</t>
  </si>
  <si>
    <t>008</t>
  </si>
  <si>
    <t xml:space="preserve">TOTAL </t>
  </si>
  <si>
    <t>009</t>
  </si>
  <si>
    <t>010</t>
  </si>
  <si>
    <t>011</t>
  </si>
  <si>
    <t>012</t>
  </si>
  <si>
    <t>013</t>
  </si>
  <si>
    <t>014</t>
  </si>
  <si>
    <t>015</t>
  </si>
  <si>
    <t>016</t>
  </si>
  <si>
    <t>51.30.9 - LAMINAS P/ ROÇADEIRA STHIL TIPO HÉLICE DIAMETRO 14" ESPESSURA 2MM AÇO CROMO FURO DE 20</t>
  </si>
  <si>
    <t>47.60.127 - ADAPTADOR TRINCUT 40-2 PARA FIO DE NYLON PARA ROÇADEIRA FS 220 STHIL</t>
  </si>
  <si>
    <t>51.30.10 - LAMINA FACAO 2 PONTAS PARA ROÇADEIRA MODELO STHIL FS 220</t>
  </si>
  <si>
    <t>61.45.94 - FIO DE NYLON QUADRADO 3MM 6/312 METROS</t>
  </si>
  <si>
    <t>53.50.19 - CABEÇOTE DE CORTE TRIMCUT PARA ROÇADEIRA STHIL MOD. FS 220</t>
  </si>
  <si>
    <t>29.20.195 - VELA DE IGNIÇÃO PARA ROÇADEIRA STIHL FS 220.</t>
  </si>
  <si>
    <t>29.40.203 - FILTRO DE AR ROÇADEIRA STHIL MOD. FS 220</t>
  </si>
  <si>
    <t>51.30.11 - COPINHOS P/ ROÇADEIRA (PRATO GIRATÓRIO)</t>
  </si>
  <si>
    <t>28.45.200 - CABEÇOTE DE ASPIRAÇÃO PARA ROÇADEIRA STHIL MOD. FS 220</t>
  </si>
  <si>
    <t>29.40.223 - FILTRO ADICIONAL DE AR REF. 4119-141-0300, PARA ROÇADEIRA MARCA STHILL Mod. FS220</t>
  </si>
  <si>
    <t>29.40.204 - FILTRO DE GASOLINA PARA ROÇADEIRA STHIL MOD. FS 220</t>
  </si>
  <si>
    <t>29.10.94 - REPARO DO CARBURADOR PARA ROÇADEIRA STIHL FS 220.</t>
  </si>
  <si>
    <t>28.45.151 - CARBURADOR PARA ROÇADEIRA STIHL FS 220.</t>
  </si>
  <si>
    <t>29.40.165 - FILTRO DO CARBURADOR PARA ROÇADEIRA STIHL FS 220.</t>
  </si>
  <si>
    <t>28.45.158 - TAMBOR DE EMBREAGEM PARA ROÇADEIRA STIHL FS 220.</t>
  </si>
  <si>
    <t>28.45.153 - CABO DO ACELERADOR PARA ROÇADEIRA STIHL FS 220</t>
  </si>
  <si>
    <t>UN</t>
  </si>
  <si>
    <t>RL</t>
  </si>
  <si>
    <t>PC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</si>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</sst>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abSelected="1" workbookViewId="0">
      <selection activeCell="N13" sqref="N13"/>
    </sheetView>
  </sheetViews>
  <sheetFormatPr defaultColWidth="9.140625" defaultRowHeight="12.75" x14ac:dyDescent="0.2"/>
  <cols>
    <col min="1" max="1" width="6.85546875" style="2" customWidth="1"/>
    <col min="2" max="2" width="7.85546875" style="2" customWidth="1"/>
    <col min="3" max="3" width="7.5703125" style="2" customWidth="1"/>
    <col min="4" max="4" width="41.140625" style="3" customWidth="1"/>
    <col min="5" max="5" width="11" style="2" customWidth="1"/>
    <col min="6" max="6" width="10" style="2" customWidth="1"/>
    <col min="7" max="16384" width="9.140625" style="1"/>
  </cols>
  <sheetData>
    <row r="3" spans="1:6" ht="13.5" thickBot="1" x14ac:dyDescent="0.25"/>
    <row r="4" spans="1:6" ht="17.25" thickTop="1" thickBot="1" x14ac:dyDescent="0.25">
      <c r="A4" s="15"/>
      <c r="B4" s="16"/>
      <c r="C4" s="16"/>
      <c r="D4" s="16"/>
      <c r="E4" s="16"/>
      <c r="F4" s="17"/>
    </row>
    <row r="5" spans="1:6" ht="39" thickTop="1" x14ac:dyDescent="0.2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9" t="s">
        <v>5</v>
      </c>
    </row>
    <row r="6" spans="1:6" ht="45" x14ac:dyDescent="0.2">
      <c r="A6" s="7" t="s">
        <v>6</v>
      </c>
      <c r="B6" s="8">
        <v>1000</v>
      </c>
      <c r="C6" s="8" t="s">
        <v>39</v>
      </c>
      <c r="D6" s="6" t="s">
        <v>23</v>
      </c>
      <c r="E6" s="8">
        <v>48.03</v>
      </c>
      <c r="F6" s="10">
        <f>E6*B6</f>
        <v>48030</v>
      </c>
    </row>
    <row r="7" spans="1:6" ht="45" x14ac:dyDescent="0.2">
      <c r="A7" s="7" t="s">
        <v>7</v>
      </c>
      <c r="B7" s="8">
        <v>500</v>
      </c>
      <c r="C7" s="8" t="s">
        <v>39</v>
      </c>
      <c r="D7" s="6" t="s">
        <v>24</v>
      </c>
      <c r="E7" s="8">
        <v>116.3</v>
      </c>
      <c r="F7" s="10">
        <f t="shared" ref="F7:F21" si="0">E7*B7</f>
        <v>58150</v>
      </c>
    </row>
    <row r="8" spans="1:6" ht="30" x14ac:dyDescent="0.2">
      <c r="A8" s="7" t="s">
        <v>8</v>
      </c>
      <c r="B8" s="8">
        <v>500</v>
      </c>
      <c r="C8" s="8" t="s">
        <v>39</v>
      </c>
      <c r="D8" s="6" t="s">
        <v>25</v>
      </c>
      <c r="E8" s="8">
        <v>42.12</v>
      </c>
      <c r="F8" s="10">
        <f t="shared" si="0"/>
        <v>21060</v>
      </c>
    </row>
    <row r="9" spans="1:6" ht="30" x14ac:dyDescent="0.2">
      <c r="A9" s="7" t="s">
        <v>9</v>
      </c>
      <c r="B9" s="8">
        <v>200</v>
      </c>
      <c r="C9" s="8" t="s">
        <v>40</v>
      </c>
      <c r="D9" s="6" t="s">
        <v>26</v>
      </c>
      <c r="E9" s="8">
        <v>342.22</v>
      </c>
      <c r="F9" s="10">
        <f t="shared" si="0"/>
        <v>68444</v>
      </c>
    </row>
    <row r="10" spans="1:6" ht="30" x14ac:dyDescent="0.2">
      <c r="A10" s="7" t="s">
        <v>10</v>
      </c>
      <c r="B10" s="8">
        <v>200</v>
      </c>
      <c r="C10" s="8" t="s">
        <v>41</v>
      </c>
      <c r="D10" s="6" t="s">
        <v>27</v>
      </c>
      <c r="E10" s="8">
        <v>116.84</v>
      </c>
      <c r="F10" s="10">
        <f t="shared" si="0"/>
        <v>23368</v>
      </c>
    </row>
    <row r="11" spans="1:6" ht="30" x14ac:dyDescent="0.2">
      <c r="A11" s="7" t="s">
        <v>11</v>
      </c>
      <c r="B11" s="8">
        <v>100</v>
      </c>
      <c r="C11" s="8" t="s">
        <v>39</v>
      </c>
      <c r="D11" s="6" t="s">
        <v>28</v>
      </c>
      <c r="E11" s="8">
        <v>38.020000000000003</v>
      </c>
      <c r="F11" s="10">
        <f t="shared" si="0"/>
        <v>3802.0000000000005</v>
      </c>
    </row>
    <row r="12" spans="1:6" ht="30" x14ac:dyDescent="0.2">
      <c r="A12" s="7" t="s">
        <v>12</v>
      </c>
      <c r="B12" s="8">
        <v>100</v>
      </c>
      <c r="C12" s="8" t="s">
        <v>41</v>
      </c>
      <c r="D12" s="6" t="s">
        <v>29</v>
      </c>
      <c r="E12" s="8">
        <v>16.61</v>
      </c>
      <c r="F12" s="10">
        <f t="shared" si="0"/>
        <v>1661</v>
      </c>
    </row>
    <row r="13" spans="1:6" ht="30" x14ac:dyDescent="0.2">
      <c r="A13" s="7" t="s">
        <v>13</v>
      </c>
      <c r="B13" s="8">
        <v>300</v>
      </c>
      <c r="C13" s="8" t="s">
        <v>39</v>
      </c>
      <c r="D13" s="6" t="s">
        <v>30</v>
      </c>
      <c r="E13" s="8">
        <v>35.9</v>
      </c>
      <c r="F13" s="10">
        <f t="shared" si="0"/>
        <v>10770</v>
      </c>
    </row>
    <row r="14" spans="1:6" ht="30" x14ac:dyDescent="0.2">
      <c r="A14" s="7" t="s">
        <v>15</v>
      </c>
      <c r="B14" s="8">
        <v>100</v>
      </c>
      <c r="C14" s="8" t="s">
        <v>41</v>
      </c>
      <c r="D14" s="6" t="s">
        <v>31</v>
      </c>
      <c r="E14" s="8">
        <v>22.65</v>
      </c>
      <c r="F14" s="10">
        <f t="shared" si="0"/>
        <v>2265</v>
      </c>
    </row>
    <row r="15" spans="1:6" ht="45" x14ac:dyDescent="0.2">
      <c r="A15" s="7" t="s">
        <v>16</v>
      </c>
      <c r="B15" s="8">
        <v>100</v>
      </c>
      <c r="C15" s="8" t="s">
        <v>39</v>
      </c>
      <c r="D15" s="6" t="s">
        <v>32</v>
      </c>
      <c r="E15" s="8">
        <v>21.35</v>
      </c>
      <c r="F15" s="10">
        <f t="shared" si="0"/>
        <v>2135</v>
      </c>
    </row>
    <row r="16" spans="1:6" ht="15" customHeight="1" x14ac:dyDescent="0.2">
      <c r="A16" s="7" t="s">
        <v>17</v>
      </c>
      <c r="B16" s="8">
        <v>100</v>
      </c>
      <c r="C16" s="8" t="s">
        <v>41</v>
      </c>
      <c r="D16" s="6" t="s">
        <v>33</v>
      </c>
      <c r="E16" s="8">
        <v>23.75</v>
      </c>
      <c r="F16" s="10">
        <f t="shared" si="0"/>
        <v>2375</v>
      </c>
    </row>
    <row r="17" spans="1:6" ht="30" x14ac:dyDescent="0.2">
      <c r="A17" s="7" t="s">
        <v>18</v>
      </c>
      <c r="B17" s="8">
        <v>50</v>
      </c>
      <c r="C17" s="8" t="s">
        <v>42</v>
      </c>
      <c r="D17" s="6" t="s">
        <v>34</v>
      </c>
      <c r="E17" s="8">
        <v>47.7</v>
      </c>
      <c r="F17" s="10">
        <f t="shared" si="0"/>
        <v>2385</v>
      </c>
    </row>
    <row r="18" spans="1:6" ht="30" x14ac:dyDescent="0.2">
      <c r="A18" s="7" t="s">
        <v>19</v>
      </c>
      <c r="B18" s="8">
        <v>50</v>
      </c>
      <c r="C18" s="8" t="s">
        <v>39</v>
      </c>
      <c r="D18" s="6" t="s">
        <v>35</v>
      </c>
      <c r="E18" s="8">
        <v>285.18</v>
      </c>
      <c r="F18" s="10">
        <f t="shared" si="0"/>
        <v>14259</v>
      </c>
    </row>
    <row r="19" spans="1:6" ht="30" x14ac:dyDescent="0.2">
      <c r="A19" s="7" t="s">
        <v>20</v>
      </c>
      <c r="B19" s="8">
        <v>50</v>
      </c>
      <c r="C19" s="8" t="s">
        <v>39</v>
      </c>
      <c r="D19" s="6" t="s">
        <v>36</v>
      </c>
      <c r="E19" s="8">
        <v>27</v>
      </c>
      <c r="F19" s="10">
        <f t="shared" si="0"/>
        <v>1350</v>
      </c>
    </row>
    <row r="20" spans="1:6" ht="30" x14ac:dyDescent="0.2">
      <c r="A20" s="7" t="s">
        <v>21</v>
      </c>
      <c r="B20" s="8">
        <v>50</v>
      </c>
      <c r="C20" s="8" t="s">
        <v>39</v>
      </c>
      <c r="D20" s="6" t="s">
        <v>37</v>
      </c>
      <c r="E20" s="8">
        <v>101.34</v>
      </c>
      <c r="F20" s="10">
        <f t="shared" si="0"/>
        <v>5067</v>
      </c>
    </row>
    <row r="21" spans="1:6" ht="30" x14ac:dyDescent="0.2">
      <c r="A21" s="7" t="s">
        <v>22</v>
      </c>
      <c r="B21" s="8">
        <v>50</v>
      </c>
      <c r="C21" s="8" t="s">
        <v>39</v>
      </c>
      <c r="D21" s="6" t="s">
        <v>38</v>
      </c>
      <c r="E21" s="8">
        <v>32.6</v>
      </c>
      <c r="F21" s="10">
        <f t="shared" si="0"/>
        <v>1630</v>
      </c>
    </row>
    <row r="22" spans="1:6" ht="13.5" thickBot="1" x14ac:dyDescent="0.25">
      <c r="A22" s="11" t="s">
        <v>14</v>
      </c>
      <c r="B22" s="12"/>
      <c r="C22" s="12"/>
      <c r="D22" s="12"/>
      <c r="E22" s="13">
        <f>SUM(F6:F21)</f>
        <v>266751</v>
      </c>
      <c r="F22" s="14"/>
    </row>
    <row r="23" spans="1:6" ht="13.5" thickTop="1" x14ac:dyDescent="0.2"/>
  </sheetData>
  <mergeCells count="3">
    <mergeCell ref="A22:D22"/>
    <mergeCell ref="E22:F22"/>
    <mergeCell ref="A4:F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2023-06-19T13:41:48Z</cp:lastPrinted>
  <dcterms:created xsi:type="dcterms:W3CDTF">2019-09-13T12:49:57Z</dcterms:created>
  <dcterms:modified xsi:type="dcterms:W3CDTF">2023-09-22T19:38:58Z</dcterms:modified>
</cp:coreProperties>
</file>