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ADMINISTRACAO\COMISSÃO DE LICITAÇÃO\Licitação 2023\Pregão\PP 047 Implantação de Infraestrutura para Câmeras\"/>
    </mc:Choice>
  </mc:AlternateContent>
  <bookViews>
    <workbookView xWindow="0" yWindow="0" windowWidth="28800" windowHeight="11835"/>
  </bookViews>
  <sheets>
    <sheet name="ANEXO" sheetId="1" r:id="rId1"/>
  </sheets>
  <calcPr calcId="152511"/>
</workbook>
</file>

<file path=xl/calcChain.xml><?xml version="1.0" encoding="utf-8"?>
<calcChain xmlns="http://schemas.openxmlformats.org/spreadsheetml/2006/main">
  <c r="F7" i="1" l="1"/>
  <c r="F8" i="1"/>
  <c r="F9" i="1"/>
  <c r="F10" i="1"/>
  <c r="F11" i="1"/>
  <c r="F12" i="1"/>
  <c r="F6" i="1"/>
  <c r="E13" i="1" l="1"/>
</calcChain>
</file>

<file path=xl/sharedStrings.xml><?xml version="1.0" encoding="utf-8"?>
<sst xmlns="http://schemas.openxmlformats.org/spreadsheetml/2006/main" count="28" uniqueCount="24">
  <si>
    <t>ÍTEM</t>
  </si>
  <si>
    <t>001</t>
  </si>
  <si>
    <t>002</t>
  </si>
  <si>
    <t>003</t>
  </si>
  <si>
    <t>004</t>
  </si>
  <si>
    <t>005</t>
  </si>
  <si>
    <t>006</t>
  </si>
  <si>
    <t>007</t>
  </si>
  <si>
    <t>DESCRIÇÃO DO MATERIAL</t>
  </si>
  <si>
    <t xml:space="preserve">QUANT. </t>
  </si>
  <si>
    <t>UNIDADE</t>
  </si>
  <si>
    <t>PREÇO UNITÁRIO MÁXIMO</t>
  </si>
  <si>
    <t>PREÇO TOTAL MÁXIMO</t>
  </si>
  <si>
    <t>TOTAL</t>
  </si>
  <si>
    <t>67.10.39 - CÂMERA COM INTELIGÊNCIA ARTIFICIAL 5MP COM INTEGRAÇÃO EM TEMPO REAL - SENSOR DE IMAGEM: 1/2.7” 5 MP PROGRESSIVE CMOS (STARLIGHT)- OBTUTADOR ELETRÔNICO: AUTOMÁTICO / MANUAL (1/3S ~ 1/100000S) - TIPO DE LENTE: VARIFOCAL MOTORIZADA COM AUTO ÍRIS- DISTÂNCIA FOCAL: 2.7MM A 13.5MM - ABERTURA MÁXIMA: F1.5 - ÂNGULO DE VISÃO (RESOLUÇÃO DE 2592×1944): H: 100° ~ 28° V:72° ~ 21° - ÂNGULO DE VISÃO (RESOLUÇÃO DE 2688×1520): H: 104° ~ 29° V:55° ~ 16° - CONTROLE DO FOCO: AUTOMÁTICO / MANUAL - DISTÂNCIA MÁXIMA DO INFRAVERMELHO: 50 METROS (INTELIGENTE) - ZOOM ÓPTICO: 5X SENSIBILIDADE: - 0.01LUX/F1.5 (COLORIDO,1/3S) - 0.0894LUX/F1.5 (COLORIDO,1/30S) - 0LUX/F1.5 (IR LIGADO) INTELIGENCIA ARTIFICIAL EMBARCADA (AI): - DETECÇÃO DE FACE: CAPTURA DE FACE COM METADADOS (QUE PODE SER RECEBIDA PELOS GRAVADORES COM IA, PARA SER FEITO O RECONHECIMENTO FACIAL) - METADADOS DE FACE: EXPRESSÃO FACIAL, IDADE, GÊNERO, ÓCULOS, BARBA/BIGODE - CONTAGEM DE PESSOAS: ENTRADAS E SAÍDAS, E QUANTIDADE DE PESSOAS NA ÁREA - INTELIGÊNCIA PERIMETRAL: LINHA VIRTUAL, CERCA VIRTUAL (CLASSIFICAÇÃO DE HUMANOS E VEÍCULOS), DETECÇÃO DE ESTACIONAMENTO, ATITUDE SUSPEITA E AGLOMERAÇÃO DE PESSOAS - MAPA DE CALOR: RELATÓRIO DE ATÉ 1 SEMANA ANÁLISE DE VÍDEO: - DETECÇÃO DE MOVIMENTO: ATÉ 4 ÁREAS - REGIÃO DE INTERESSE: ATÉ 4 ÁREAS - MÁSCARA DE VÍDEO: ATÉ 4 ÁREAS - MUDANÇA DE CENA: SIM COMPRESSÃO DE VÍDEO:- H.264 - H.264B - H.264H- H.265- MJPEG VÍDEO:- COMPRESSÃO DE VÍDEO INTELIGENTE: SIM (EQUIVALENTE AO H.265+) - QUANTIDADE DE STREAMS: 3 STREAMS - CONTROLE DE TAXA DE BITS: CBR / VBR - MODOS DE VÍDEO: AUTOMÁTICO / COLORIDO / PRETO E BRANCO - PERFIL DIA E NOITE: AGENDAMENTO, DIA E NOITE - COMPENSAÇÃO DE LUZ DE FUNDO: BLC / WDR (120 DB) / HLC - BALANÇO DO BRANCO: AUTOMÁTICO/MANUAL/ LUZ NATURAL/ ILUMINAÇÃO PÚBLICA/ AMBIENTE EXTERNO/ PERSONALIZADO - ROTAÇÃO DE IMAGEM: 0O/90O/180O/270O RESOLUÇÃO DE IMAGEM: - 5MP (2592×1944) - 4MP (2688×1520) - WQHD (2560×1440) - 3MP (2304×1296)- 1080P (1920×1080) - 1.3M (1280×960) - 720P (1280×720) - D1 (704 × 480) - VGA (640 X 480) - CIF (352 × 240) TAXA DE FRAMES: - STREAM PRINCIPAL 5MP: 1 A 20 FPS - STREAM PRINCIPAL 3MP: A 4MP 1 A 30 FPS - STREAM PRINCIPAL 1MP A 2MP 1 A 60 FPS - STREAM EXTRA 1: 1 A 30 FPS - STREAM EXTRA 2: 1 A 30 FPS BIT RATE:- H.264: 8 KBPS - 8192 KBPS - H.264B: 8 KBPS - 8192 KBPS - H.264H: 8 KBPS - 8192 KBPS - H.265: 6 KBPS - 8162 KBPS - H.265: 12 KBPS - 8192 KBPS (COMPRESSÃO HABILITADA) - MJPEG: 40 KBPS - 20480 KBPS ÁUDIO: - INTERFACE DE ÁUDIO: 1 ENTRADA E 1 SAÍDA - COMPRESSÃO: G.711A / G.711MU / AAC / G.726 / G.723 REDE:- INTERFACE: RJ45 (10/100BASE-T) - SERVIÇOS DDNS: INTELBRAS DDNS, DDNS NO-IP, DYNDNS - MÁXIMO ACESSO DE USUÁRIOS: 20 USUÁRIOS - ARMAZENAMENTO: CARTÃO MICRO-SD DE ATÉ 256 GB (VENDIDO SEPARADAMENTE) E FTP - NAVEGADOR: INTERNET EXPLORER, CHROME, FIREFOX (ALGUMAS INTERFACES APRESENTAM LIMITAÇÕES) - SMARTPHONE: IOS E ANDROID - APLICAÇÕES E MONITORAMENTO: INTELBRAS SIM, INTELBRAS IP UTILITY, INTELBRAS SECURITY CENTER PROTOCOLOS E SERVIÇOS SUPORTADOS:- TCP - UDP - IPV4 - IPV6 - DHCP - ARP - ICMP - DNS - DDNS - RTSP - RTCP - - - FILTRO IP - SIP - SMTP - SSL - TLS - UPNP® - BONJOUR - IGMP - MULTICAST - QOS - FTP - NTP - RTP - ONVIF - SNMP - INTELBRAS-1 INTERFACES:- FORMATO DO VÍDEO: NTSC - SAÍDA ANALÓGICA: NÃO ALARME: - 2 ENTRADAS (5MA 5VDC) - 1 SAÍDA (300MA 12VDC) - SAÍDA ANALÓGICA: SIM CARACTERÍSTICAS GERAIS: - ALIMENTAÇÃO: 12VDC 12VDC / 2A 24VAC/ 3A / POE(802.3AF) - CONSUMO: &lt;15W - TEMPERATURA DE OPERAÇÃO: -30 °C ~ +60 °C - UMIDADE RELATIVA DE OPERAÇÃO: &lt;95% - NÍVEL DE PROTEÇÃO: IP67 - PROTEÇÃO ANTIVANDALISMO: IK10 - MATERIAL DO CASE: METAL CONTEÚDO DA EMBALAGEM:- CÂMERA IP INTELBRAS VIP 5550 B Z IA- VEDAÇÃO PARA CONECTOR RJ-45- 3 PARAFUSOS PARA FIXAÇÃO- 3 BUXAS PARA FIXAÇÃO- GUIA DE INSTALAÇÃO- MATRIZ DE FURAÇÃO.</t>
  </si>
  <si>
    <t>74.20.507 - SWITCH L3 GERENCIÁVEL NIVEL 2 - 24P: CONSUMO SEM POE: 110V=34.42W, 220V=33.09W, CONSUMO COM POE: 110V=239.7W 220V=236.4W, DISSIPAÇÃO DE CALOR (BTU/HR): 283.79, CAPACITY IN MILLIONS OF PACKETS PER SECOND (MPPS) (64-BYTE PACKETS): 95.23, SWITCHING CAPACITY IN GIGABITS PER SECOND (GBPS): 128.0, PORTAS: 24 X GIGABIT ETHERNET + 4 X 10G (24 X GIGABIT ETHERNET + 4 X SFP+) PORTA CONSOLE: CISCO STANDARD RJ45 CONSOLE PORT, BUFFER DE PACOTES: TODOS OS NÚMEROS SÃO AGREGADOS EM TODAS AS PORTAS, POIS OS BUFFERS SÃO COMPARTILHADOS DINAMICAMENTE: 1.5 MB, MTBF AT 25°C (HOURS): 698.220, DIMENSÕES: 445 X 299 X 44 MM (17.5 X 11.77 X 1.73 IN), PESO: 3.53 KG (7.78 LB) CONFIGURAÇÕES CAMADA 2: SPANNING TREE PROTOCOL: STANDARD 802.1D SPANNING TREE, SUPORTE RSTP, MSTP 8 INSTÂNCIAS PVST+ E RPVST+ 126 INSTÂNCIAS SUPORTADAS PORT GROUPING/LINK AGGREGATION, LACP, SUPORTE PARA ATÉ 4,094 VLANS SIMULTANEAMENTE PORT-BASED E 802.1Q TAG-BASED VLANS MAC-BASED VLAN PROTOCOL-BASED VLAN IP SUBNET-BASED VLAN MANAGEMENT VLAN PRIVATE VLAN COM PROMISCUOUS, ISOLATED, E COMMUNITY PORT PRIVATE VLAN EDGE (PVE), TAMBÉM CONHECIDO COMO PROTECTED PORTS, COM VÁRIOS UPLINKS GUEST VLAN, NÃO AUTENTICADO VLAN DYNAMIC VLAN ATRIBUIÇÃO VIA SERVIDOR RADIUS JUNTO COM 802.1X AUTENTICAÇÃO DE CLIENTE CPE VLAN VOICE VLAN, MULTICAST TV VLAN, GVRP/ GARP, BRIDGED DOMAIN, UDLD: DETECTAR LINKS UNIDIRECIONAIS PARA EVITAR FORWARDING LOOPS E BLACK HOLING PARA DHCP RELAY, IGMP VERSIONS 1, 2, E 3 SNOOPING, IGMP QUERIER/ PROXY, HOL BLOCKING, LOOPBACK DETECTION ROTEAMENTO IPV4 E IPV6, CONF. INTERFACE CAMADA 3 NA PORTA FÍSICA, LAG, INT. VLAN OU INT. LOOPBACK, CIDR, RIP V2, PBR, DHCP SERVER E DHCP RELAY L3, UDP RELAY, EMPILHAMENTO E FAILOVER DE HARDWARE SSH, IEEE 802.1X, WEB-BASED AUTHENTICATION, STP BPDU GUARD, STP ROOT GUARD, STP LOOPBACK GUARD, DHCP SNOOPING, IPSG, DAI, IPMB, SCT, SSD, TRUSTWORTHY SYSTEMS, PRIVATE VLAN, PVE, PORT SECURITY, RADIUS/TACACS+, RADIUS ACCOUNTING, STORM CONTROL, DOS PREVENTION, NÍVEIS DE PRIVILÉGIOS DE USUÁRIO EM CLI, ACLS: ATÉ 1.024 REGRAS. IPV6: HOST IPV6, IPV6 SOBRE ETHERNET PILHA DUPLA, ND SLAAC DESCOBERTA DE MTU, DAD ICMP VERSÃO 6, SUPORTE A TÚNEL ISATAP, USGV6 E IPV6 GOLD LOGO CERTIFICADO, IPV6 QOS, IPV6 ACL, IPV6 FIRST HOP SECURITY, MLD V1/2 SNOOPING, MLD PROXY, RFCS APLICADAS AO IPV6, MANAGEMENT: CISCO BUSINESS DASHBOARD, CISCO BUSINESS MOBILE APP, PNP, INTERFACE WEB, SNMP, MIBS, RMON, IPV4 AND IPV6 DUAL STACK, ATUALIZAÇÃO DE FIRMWARE, ESPELHAMENTO DE PORTA, ESPELHAMENTO DE VLAN, REDIRECIONAMENTO E ESPELHAMENTO FLOW-BASED, RSPAN, AGENTE SFLOW, DHCP OPTIONS, SCP, ARQUIVOS DE CONFIGURAÇÃO EDITÁVEIS POR TEXTO, PORTAS INTELIGENTES, AUTO SMARTPORTS, CLI LOCALIZATION, LOGIN BANNER, TRACEROUTE GERENCIAMENTO DE IP ÚNICO HTTP/HTTPS SSH RADIUS ESPELHAMENTO DE PORTA TFTP UPGRADE DHCP CLIENT BOOTP SNTP XMODEM UPGRADE PING SYSLOG TELNET CLIENT, SSH, CONFIGURAÇÕES AUTOMÁTICAS DE TEMPO DA ESTAÇÃO DE GERENCIAMENTO GREEN (POWER EFFICIENCY): ENERGY DETECT, CABLE LENGTH DETECTION, EEE COMPLIANT (802.3AZ), DESATIVAR LEDS DE PORTA, TIME-BASED OPERAÇÃO PORTA, TIME-BASED POE, GENERAL: JUMBO FRAMES: TAMANHOS DE QUADRO DE ATÉ 9K BYTES. A MTU PADRÃO É DE 2K BYTES, MAC TABLE: 16K ENDEREÇOS</t>
  </si>
  <si>
    <t>71.90.116 - MINI RACK DESMONTÁVEL 19X570MM PAREDE - ESPECIFICAÇÕES TÉCNICAS DIMENSIONAL TAMANHO 12U, PADRÃO 19, POLEGADAS DIMENSÃO EXTERNAS (L × A × P) 550 × 600 × 570 MM, DISTÂNCIA ENTRE PERFIS DE FIXAÇÃO (MÍNIMO E MÁXIMO) 292 MM E 380 MM DIMENSÕES PERFIL DE FIXAÇÃO CONFORME NORMA IEC 60297, PESO 15,93 KG, PORTA ACRÍLICO E FECHO COM CHAVE, ABERTURA DIREITA OU ESQUERDA, MATERIAL AÇO SAE 1008, ESPESSURA ESTRUTURAL 0,9 MM, FECHAMENTOS 0,75 MM PARAFUSOS PHILIPS CABEÇA, PANELA M4X8MM, CARGA MÁXIMA 100KG, ACABAMENTO PINTURA ELETROSTÁTICA EPÓXI PÓ MICROTEXTURIZADO COR PRETO 73.250 BRILHO FOSCO, APLICAÇÃO AMBIENTES INDOOR, ABERTURAR PARA CABOS DESTACÁVEL, TAMANHO DA ABERTURA PARA CABOS 160 X 50 MM.</t>
  </si>
  <si>
    <t>74.80.319 - PATCH PANEL 24 PORTAS CAT6 - AMBIENTE DE INSTALAÇÃO: INTERNO, ATENDE OS LIMITES ESTABELECIDOS NAS NORMAS PARA CAT.6, IDENTIFICAÇÃO DO NÚMERO DAS PORTAS (1 ATÉ24), SUPORTE A IEEE 802.3, 1000 BASE T, 1000 BASE TX, EIA/TIA-854, ANSI-EIA/TIA-862, ATM, VÍDEO, SISTEMAS DE AUTOMAÇÃO PREDIAL, E TODOS OS PROTOCOLOS LAN ANTERIORES, PAINEL FRONTSL EM MATERIAL PLÁSTICO DE ALTO IMPACTO E CHAPA DE AÇO COM PORTA ETIQUETAS PARA IDENTIFICAÇÃO, PINTURA ESPECIAL ANTI-CORROSÃO, FOLHETO DE MONTAGEM EM PORTUGUÊS IMPRESSO NA EMBALAGEM, FORNECIDO COM ETIQUETAS PARA IDENTIFICAÇÃO DOS PONTOS E ABRAÇADEIRAS PARA ORGANIZAÇÃO DOS CABOS, CONECTORES RJ-45 MONTADOS SOBRE CIRCUITOS IMPRESSOS TOTALMENTE PROTEGIDOS, COMPATIBILIDADE COM CONECTOR RJ11, CERTIFICADO UL LISTED, IDENTIFICAÇÃO: LOGO SOHOPLUS NA PARTE FRONTAL, INDICAÇÃO DA CATEGORIA NA PARTE FRONTAL E TRASEIRA, ESPESSURA DE CHAPA: 1,5MM, TIPO DE PINTURA: ELETROSTÁTICA EPÓXI A PÓ MICRO-TEXTURIZADA, COR: PRETO, RASTREAMENTO INDICAÇÃO DE SEMANA E ANO NO CORPO DO PRODUTO (PARTE TRASEIRA), TIPO DE CONECTOR FRONTAL: RJ45 FÊMEA FIXADO A CIRCUITO IMPRESSO,+B53 DIÂMETRO DO CONDUTOR: 26 A 22 AWG, TIPO DE CABO: U/UTP CAT.6, PADRÃO DE MONTAGEM: T568A E T568B, TEMPERATURA DE OPERAÇÃO: -10ºC A +60ºC, TEMPERATURA DE ARMAZENAMENTO: -40ºC A +70ºC, FORÇA DE RETENÇÃO (N): 30 LBS MÍNIMO, RESISTÊNCIA DC: 0,1&amp;#937 , PROVA DE TENSÃO ELÉTRICA ENTRE, CONDUTORES: 1000V (RMS, 60HZ, 1 MIN), FORÇA DE CONTATO (N): 0,98N (100G),</t>
  </si>
  <si>
    <t>59.90.22 - GUIA DE CABOS P/ RACK DE TELECOM 19 1U ORGANIZADOR DE CABOS - GUIA DE CABO 1U FECHADO, CONFECCIONADA EM CHAPA DE AÇO SAE 1010 1020, CORPO NA ESPESSURA 1MM E 1,2 MM, TAMPA NA ESPESSURA 0,9MM E 1MM, PINTURA ELETROSTÁTICA A PÓ DIMENSÕES: &amp;#8206 48,29 X 6,5 X 5,4 CM PESO: 440 G</t>
  </si>
  <si>
    <t>74.80.326 - CABO CAT6 INDOOR - CABO UTP CAT6 4 PARES CINZA - CX 305MTS - 100% COBRE – HOMOL. ANATEL, CABO CAT6 CINZA - CX 305 MTS - 100% COBRE, ESPECIFICAÇÕES: APLICAÇÃO PARA REDES DE DADOS EM GIGABIT ETHENET OPERANDO EM 250M HZ, CLASSE E INTER.: ISO/IEC 11801, FAST ETHERNET 100BASE-TX, GIGABIT ETHERNET 1000BASE-T E 1000BASE-TX, 10GBASE-T, TOKEN RING, 155 MBPS ATM, 100 MBPS TP-PMD, ISDN, COMUNICAÇÃO ANALÓGICA E DIGITAL PARA VÍDEO E VOZ, POWER OVER ETHERNET (PO E), CATEGORIA 6 – U/UTP, CONDUTOR DE COBRE NU RECOZIDO ISOLADO POR POLIETILENO TERMOPLÁSTICO DE ALTA DENS. OS CONDUTORES (VEIAS) SÃO TORCIDOS E REUNIDOS FORMANDO O NÚCLEO DE 4 PARES. SOBRE O NÚCLEO É APLICADA UMA CAPA DE MATERIAL RETARDANTE A CHAMA, NORMA RO HS, PVC CMX, DIÂM. NOMINAL 23AWG (0,57MM APROX. AMBIENTE INTERNO / NÃO AGRESSIVO - NORMAS: ANSI/TIA/EIA-568-C.2, ISO/IEC 11801, UL 444, ABNT NBR 14703.,BNT NBR 14705, IEC 60332, IEC 61156-5, GRAVAÇÃO: EMPRESA + MODELO CABLE CATEGORY 6 U/UTP 23AWG 4 PARES CMX RO HS COMPLIANT 75C ANSI/TIA 568-C.2 "SEMANA/ANO" "1 A 305 M" ANATEL 2081-11-5519. GRAVAÇÃO SEQUENCIAL DECRESCENTE: 305 – 0M, EMBALAGEM: 305M EM CAIXA, GARANTIA: 5 (CINCO) ANOS, PESO:14 KG U/UTP 23AWGX4P (CAIXA COsM 305 MTS), AMBIENTE DE INSTALAÇÃO INTERNO, AMBIENTE DE OPERAÇÃO NÃO AGRESSIVO, COMPATIBILIDADE TODA A LINHA FCS, APLICAÇÕES 1. CUMPRE OS REQUISITOS FÍSICOS E ELÉTRICOS DAS NORMAS ANSI/TIA/EIA-568C.2 E ISO/IEC11801 O CABO ESTÁ DE ACORDO COM AS DIRETIVAS ROHS (RESTRICTION OF HAZARDOUS SUBSTANCES) PODE SER UTILIZADO COM OS SEGUINTES PADRÕES ATUAIS DE REDES CITADOS ABAIXO: A) ATM -155 (UTP) AF-PHY-OO15.000 E AF-PHY-0018.000, 155/51/25 MBPS, B) TP-PMD , ANSI X3T9.5, 100 MBPS C) GIGABIT ETHERNET, IEEE 802.3Z, 1000 MBPS D) 100BASE-TX, IEEE 802.3U, 100 MBPS E) 100BASE-T4, IEEE 802.3U ,100 MBPS F) 100VG-ANYLAN, IEEE802.12, 100 MBPS G) 10BASE-T , IEEE802.3, 10 MBPS H) TOKEN RING, IEEE802.5 , 4/16 MBPS I) 3X-AS400, IBM, 10 MBPS NORMAS APLICÁVEIS TIA-568-C.2 E SEUS COMPLEMENTOS, ISO/IEC 11801, UL 444, ABNT NBR 14703 E ABNT NBR 14705. CONDUTOR: FIO SÓLIDO DE COBRE ELETROLÍTICO NÚ, RECOZIDO, COM DIÂMETRO NOMINAL DE 23AWG, ISOLAMENTO POLIETILENO DE ALTA DENSIDADE COM DIÂMETRO NOMINAL 1.0MM, RESISTÊNCIA DE ISOLAMENTO 10000 M&amp;#937 .KM, QUANTIDADE DE PARES 4 PARES, 23AWG, PAR OS CONDUTORES ISOLADOS SÃO REUNIDOS DOIS A DOIS, FORMANDO O PAR. OS PASSOS DE TORCIMENTO DEVEM SER ADEQUADOS, DE MODO A ATENDER OS NÍVEIS DE DIAFONIA PREVISTOS E MINIMIZAR O DESLOCAMENTO RELATIVO ENTRE SI. CÓDIGO DE CORES PAR CONDUTOR "A" CONDUTOR "B" 1) AZUL BRANCO / LISTRA AZUL 2) LARANJA BRANCO / LISTRA LARANJA 3) VERDE BRANCO / LISTRA VERDE 4) MARROM BRANCO / LISTRA MARROM NÚCLEO OS PARES SÃO REUNIDOS COM PASSO ADEQUADO, FORMANDO O NÚCLEO DO CABO. É UTILIZADO UM ELEMENTO CENTRAL EM MATERIAL TERMOPLÁSTICO PARA SEPARAÇÃO DOS 4 PARES BINADOS. BLINDAGEM NÃO BLINDADO (U/UTP). CAPA CONSTITUÍDO POR PVC RETARDANTE A CHAMA. DIÂMETRO NOMINAL 6.0MM, COR AZUL, CINZA, AMARELO, BEGE, BRANCO, LARANJA, MARROM, PRETO, VERMELHO, VERDE. PESO DO CABO 42 KG/KM, CLASSE DE FLAMABILIDADE CM: NORMA UL 1581-VERTICAL TRAY SECTION 1160 (UL1685), CMR: NORMA UL 1666 (RISER), TEMPERATURA DE INSTALAÇÃO 0ºC A 50ºC, TEMPERATURA DE ARMAZENAMENTO -20 ºC A 80 ºC, TEMPERATURA DE OPERAÇÃO -10ºC A 60ºC, DESEQUILÍBRIO RESISTIVO MÁXIMO 5%, RESISTÊNCIA ELÉTRICA CC MÁXIMA DO CONDUTOR DE 20ºC 93,8 &amp;#937 /KM, CAPACITÂNCIA MUTUA 1KHZ - MÁXIMO 56 PF/M, DESEQUILÍBRIO CAPACITIVO PAR X TERRA 1KHZ - MÁXIMO 3,3 PF/M, IMPEDÂNCIA CARACTERÍSTICA 100±15% &amp;#937 , ATRASO DE PROPAGAÇÃO MÁXIMO 545NS/100M @ 10MHZ, DIFERENÇA ENTRE O ATRASO DE PROPAGAÇÃO - MÁXIMO 45NS/100M, PROVA DE TENSÃO ELÉTRICA ENTRE CONDUTORES 2500 VDC/3S, VELOCIDADE DE PROPAGAÇÃO NOMINAL 68%, TIPO DE EMBALAGEM CAIXA DE PAPELÃO FASTBOX, QUANTIDADE POR BOBINA 305 METROS EM CAIXA OU EM BOBINAS.</t>
  </si>
  <si>
    <t>UN</t>
  </si>
  <si>
    <t>BOB</t>
  </si>
  <si>
    <t>MÃO DE OBRA: 10 SERVIÇOS DE INSTALAÇÃO DE INFRAESTRUTURA PONTO DE REDE /                          02 SERVIÇOS DE INSTALAÇÃO DE INFRAESTRUTURA PONTO DE REDE SUBTERRÂNEA</t>
  </si>
  <si>
    <t>SERV</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</si>
</sst>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
    <xf numFmtId="0" fontId="0" fillId="0" borderId="0" xfId="0"/>
    <xf numFmtId="0" fontId="0" fillId="0" borderId="0" xfId="0" applyAlignment="1">
      <alignment horizontal="center" vertical="center" wrapText="1"/>
    </xf>
    <xf numFmtId="0" fontId="18" fillId="0" borderId="10" xfId="0" applyFont="1" applyBorder="1" applyAlignment="1">
      <alignment horizontal="center" vertical="center"/>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quotePrefix="1" applyFont="1" applyBorder="1" applyAlignment="1">
      <alignment horizontal="center" vertical="center"/>
    </xf>
    <xf numFmtId="4" fontId="18" fillId="0" borderId="15" xfId="0" applyNumberFormat="1" applyFont="1" applyBorder="1" applyAlignment="1">
      <alignment horizontal="center" vertical="center"/>
    </xf>
    <xf numFmtId="0" fontId="0" fillId="0" borderId="14" xfId="0" applyBorder="1" applyAlignment="1">
      <alignment horizontal="justify" vertical="center" wrapText="1"/>
    </xf>
    <xf numFmtId="0" fontId="0" fillId="0" borderId="14" xfId="0" applyBorder="1" applyAlignment="1">
      <alignment horizontal="center" vertical="center"/>
    </xf>
    <xf numFmtId="4" fontId="0" fillId="0" borderId="14" xfId="0" applyNumberFormat="1" applyBorder="1" applyAlignment="1">
      <alignment horizontal="center" vertical="center"/>
    </xf>
    <xf numFmtId="4" fontId="18" fillId="0" borderId="17" xfId="0" applyNumberFormat="1" applyFont="1" applyBorder="1" applyAlignment="1">
      <alignment horizontal="center"/>
    </xf>
    <xf numFmtId="4" fontId="18" fillId="0" borderId="18" xfId="0" applyNumberFormat="1" applyFont="1" applyBorder="1" applyAlignment="1">
      <alignment horizontal="center"/>
    </xf>
    <xf numFmtId="0" fontId="18" fillId="0" borderId="16" xfId="0" applyFont="1" applyBorder="1" applyAlignment="1">
      <alignment horizontal="left"/>
    </xf>
    <xf numFmtId="0" fontId="18" fillId="0" borderId="17" xfId="0" applyFont="1" applyBorder="1" applyAlignment="1">
      <alignment horizontal="left"/>
    </xf>
  </cellXfs>
  <cellStyles count="42">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Incorreto" xfId="7" builtinId="27" customBuiltin="1"/>
    <cellStyle name="Neutra" xfId="8" builtinId="28" customBuiltin="1"/>
    <cellStyle name="Normal" xfId="0" builtinId="0"/>
    <cellStyle name="Nota" xfId="15" builtinId="10" customBuiltin="1"/>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14"/>
  <sheetViews>
    <sheetView tabSelected="1" topLeftCell="A11" workbookViewId="0">
      <selection activeCell="L11" sqref="L11"/>
    </sheetView>
  </sheetViews>
  <sheetFormatPr defaultRowHeight="15" x14ac:dyDescent="0.25"/>
  <cols>
    <col min="2" max="2" width="43.28515625" customWidth="1"/>
    <col min="3" max="3" width="7.85546875" customWidth="1"/>
    <col min="4" max="4" width="8.85546875" customWidth="1"/>
    <col min="5" max="5" width="10.7109375" customWidth="1"/>
    <col min="6" max="6" width="10.140625" customWidth="1"/>
  </cols>
  <sheetData>
    <row r="4" spans="1:8" ht="15.75" thickBot="1" x14ac:dyDescent="0.3"/>
    <row r="5" spans="1:8" ht="53.25" customHeight="1" thickTop="1" x14ac:dyDescent="0.25">
      <c r="A5" s="2" t="s">
        <v>0</v>
      </c>
      <c r="B5" s="3" t="s">
        <v>8</v>
      </c>
      <c r="C5" s="3" t="s">
        <v>9</v>
      </c>
      <c r="D5" s="3" t="s">
        <v>10</v>
      </c>
      <c r="E5" s="3" t="s">
        <v>11</v>
      </c>
      <c r="F5" s="4" t="s">
        <v>12</v>
      </c>
      <c r="G5" s="1"/>
      <c r="H5" s="1"/>
    </row>
    <row r="6" spans="1:8" ht="409.5" x14ac:dyDescent="0.25">
      <c r="A6" s="5" t="s">
        <v>1</v>
      </c>
      <c r="B6" s="7" t="s">
        <v>14</v>
      </c>
      <c r="C6" s="8">
        <v>4</v>
      </c>
      <c r="D6" s="8" t="s">
        <v>20</v>
      </c>
      <c r="E6" s="9">
        <v>4875.66</v>
      </c>
      <c r="F6" s="6">
        <f t="shared" ref="F6:F12" si="0">E6*C6</f>
        <v>19502.64</v>
      </c>
    </row>
    <row r="7" spans="1:8" ht="409.5" x14ac:dyDescent="0.25">
      <c r="A7" s="5" t="s">
        <v>2</v>
      </c>
      <c r="B7" s="7" t="s">
        <v>15</v>
      </c>
      <c r="C7" s="8">
        <v>1</v>
      </c>
      <c r="D7" s="8" t="s">
        <v>20</v>
      </c>
      <c r="E7" s="9">
        <v>9457.83</v>
      </c>
      <c r="F7" s="6">
        <f t="shared" si="0"/>
        <v>9457.83</v>
      </c>
    </row>
    <row r="8" spans="1:8" ht="300" x14ac:dyDescent="0.25">
      <c r="A8" s="5" t="s">
        <v>3</v>
      </c>
      <c r="B8" s="7" t="s">
        <v>16</v>
      </c>
      <c r="C8" s="8">
        <v>1</v>
      </c>
      <c r="D8" s="8" t="s">
        <v>20</v>
      </c>
      <c r="E8" s="9">
        <v>1706.41</v>
      </c>
      <c r="F8" s="6">
        <f t="shared" si="0"/>
        <v>1706.41</v>
      </c>
    </row>
    <row r="9" spans="1:8" ht="409.5" x14ac:dyDescent="0.25">
      <c r="A9" s="5" t="s">
        <v>4</v>
      </c>
      <c r="B9" s="7" t="s">
        <v>17</v>
      </c>
      <c r="C9" s="8">
        <v>1</v>
      </c>
      <c r="D9" s="8" t="s">
        <v>20</v>
      </c>
      <c r="E9" s="9">
        <v>1312.11</v>
      </c>
      <c r="F9" s="6">
        <f t="shared" si="0"/>
        <v>1312.11</v>
      </c>
    </row>
    <row r="10" spans="1:8" ht="120" x14ac:dyDescent="0.25">
      <c r="A10" s="5" t="s">
        <v>5</v>
      </c>
      <c r="B10" s="7" t="s">
        <v>18</v>
      </c>
      <c r="C10" s="8">
        <v>1</v>
      </c>
      <c r="D10" s="8" t="s">
        <v>20</v>
      </c>
      <c r="E10" s="8">
        <v>78.33</v>
      </c>
      <c r="F10" s="6">
        <f t="shared" si="0"/>
        <v>78.33</v>
      </c>
    </row>
    <row r="11" spans="1:8" ht="409.5" x14ac:dyDescent="0.25">
      <c r="A11" s="5" t="s">
        <v>6</v>
      </c>
      <c r="B11" s="7" t="s">
        <v>19</v>
      </c>
      <c r="C11" s="8">
        <v>2</v>
      </c>
      <c r="D11" s="8" t="s">
        <v>21</v>
      </c>
      <c r="E11" s="9">
        <v>1467.5</v>
      </c>
      <c r="F11" s="6">
        <f t="shared" si="0"/>
        <v>2935</v>
      </c>
    </row>
    <row r="12" spans="1:8" ht="75" x14ac:dyDescent="0.25">
      <c r="A12" s="5" t="s">
        <v>7</v>
      </c>
      <c r="B12" s="7" t="s">
        <v>22</v>
      </c>
      <c r="C12" s="8">
        <v>1</v>
      </c>
      <c r="D12" s="8" t="s">
        <v>23</v>
      </c>
      <c r="E12" s="9">
        <v>6563.33</v>
      </c>
      <c r="F12" s="6">
        <f t="shared" si="0"/>
        <v>6563.33</v>
      </c>
    </row>
    <row r="13" spans="1:8" ht="15.75" thickBot="1" x14ac:dyDescent="0.3">
      <c r="A13" s="12" t="s">
        <v>13</v>
      </c>
      <c r="B13" s="13"/>
      <c r="C13" s="13"/>
      <c r="D13" s="13"/>
      <c r="E13" s="10">
        <f>SUM(F6:F12)</f>
        <v>41555.650000000009</v>
      </c>
      <c r="F13" s="11"/>
    </row>
    <row r="14" spans="1:8" ht="15.75" thickTop="1" x14ac:dyDescent="0.25"/>
  </sheetData>
  <mergeCells count="2">
    <mergeCell ref="E13:F13"/>
    <mergeCell ref="A13:D13"/>
  </mergeCells>
  <pageMargins left="0.511811024" right="0.511811024" top="0.78740157499999996" bottom="0.78740157499999996" header="0.31496062000000002" footer="0.31496062000000002"/>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ANEXO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Katia Sapedi Pereira Vidal Silva</dc:creator>
  <cp:lastModifiedBy>Katia Sapedi Pereira Vidal Silva</cp:lastModifiedBy>
  <cp:lastPrinted>2023-08-10T19:17:19Z</cp:lastPrinted>
  <dcterms:created xsi:type="dcterms:W3CDTF">2023-07-19T19:26:43Z</dcterms:created>
  <dcterms:modified xsi:type="dcterms:W3CDTF">2023-08-10T20:33:21Z</dcterms:modified>
</cp:coreProperties>
</file>