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OMISSÃO DE LICITAÇÃO\Licitação 2022\Pregão Eletrônico\PE 013 - RP Gêneros Alimentícios Educação\"/>
    </mc:Choice>
  </mc:AlternateContent>
  <bookViews>
    <workbookView xWindow="0" yWindow="0" windowWidth="20640" windowHeight="11760"/>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60" i="1"/>
  <c r="F61" i="1"/>
  <c r="F62" i="1"/>
  <c r="F63" i="1"/>
  <c r="F64" i="1"/>
  <c r="F65" i="1"/>
  <c r="F66" i="1"/>
  <c r="F55" i="1"/>
  <c r="F56" i="1"/>
  <c r="F57" i="1"/>
  <c r="F58" i="1"/>
  <c r="F59" i="1"/>
  <c r="F52" i="1"/>
  <c r="F53" i="1"/>
  <c r="F54" i="1"/>
  <c r="F40" i="1"/>
  <c r="F41" i="1"/>
  <c r="F42" i="1"/>
  <c r="F43" i="1"/>
  <c r="F44" i="1"/>
  <c r="F45" i="1"/>
  <c r="F46" i="1"/>
  <c r="F47" i="1"/>
  <c r="F48" i="1"/>
  <c r="F49" i="1"/>
  <c r="F50" i="1"/>
  <c r="F51" i="1"/>
  <c r="F29" i="1"/>
  <c r="F28" i="1"/>
  <c r="F7" i="1"/>
  <c r="F8" i="1"/>
  <c r="F9" i="1"/>
  <c r="F10" i="1"/>
  <c r="F11" i="1"/>
  <c r="F13" i="1"/>
  <c r="F14" i="1"/>
  <c r="F15" i="1"/>
  <c r="F16" i="1"/>
  <c r="F17" i="1"/>
  <c r="F18" i="1"/>
  <c r="F19" i="1"/>
  <c r="F20" i="1"/>
  <c r="F21" i="1"/>
  <c r="F22" i="1"/>
  <c r="F74" i="1" l="1"/>
  <c r="F75" i="1"/>
  <c r="F76" i="1"/>
  <c r="F77" i="1"/>
  <c r="F73" i="1"/>
  <c r="F31" i="1"/>
  <c r="F32" i="1"/>
  <c r="F33" i="1"/>
  <c r="F34" i="1"/>
  <c r="F35" i="1"/>
  <c r="F36" i="1"/>
  <c r="F37" i="1"/>
  <c r="F38" i="1"/>
  <c r="F39" i="1"/>
  <c r="F30" i="1"/>
  <c r="F6" i="1"/>
  <c r="F5" i="1"/>
  <c r="E67" i="1" l="1"/>
  <c r="E78" i="1"/>
  <c r="E23" i="1"/>
  <c r="E81" i="1" l="1"/>
</calcChain>
</file>

<file path=xl/sharedStrings.xml><?xml version="1.0" encoding="utf-8"?>
<sst xmlns="http://schemas.openxmlformats.org/spreadsheetml/2006/main" count="210" uniqueCount="125">
  <si>
    <t>89.25.6 - AÇÚCAR REFINADO ESPECIAL DE BOA QUALIDADE - PCT DE 1KG. NA EMBALAGEM DEVERÁ CONSTAR DATA DA FABRICAÇÃO, DATA DE VALIDADE E NÚMERO DO LOTE DO PRODUTO. VALIDADE MÍNIMA DE 3 MESES NA DATA DA ENTREGA.</t>
  </si>
  <si>
    <t>KG</t>
  </si>
  <si>
    <t>89.45.2 - ADOÇANTE DIETÉTICO LÍQUIDO À BASE DE SUCRALOSE COM 100ML. NA EMBALAGEM DEVERÁ CONSTAR DATA DA FABRICAÇÃO, DATA DE VALIDADE E NÚMERO DO LOTE DO PRODUTO. VALIDADE MÍNIMA DE 3 MESES A PARTIR DA DATA DO RECEBIMENTO.</t>
  </si>
  <si>
    <t>FR</t>
  </si>
  <si>
    <t>89.15.80 - ARROZ BRANCO, POLIDO, LONGO FINO, TIPO 1. PACOTE DE 5KG. A EMBALAGEM DEVERÁ SER EM SACOS PLÁSTICOS TRANSPARENTES E ATÓXICOS, LIMPOS, NÃO VIOLADOS, RESISTENTES, ACONDICIONADOS EM FARDOS LACRADOS. DEVERÁ CONTER EXTERNAMENTE OS DADOS DE DATA DE FABRICAÇÃO E DE VALIDADE, IDENTIFICAÇÃO, PROCEDÊNCIA, INFORMAÇÕES NUTRICIONAIS, NÚMERO DE LOTE, QUANTIDADE DO PRODUTO. VALIDADE MÍNIMA DE 3MESES A PARTIR DA DATA DE ENTREGA.</t>
  </si>
  <si>
    <t>PCT</t>
  </si>
  <si>
    <t>89.40.5 - CAFÉ 100% ARÁBICA EM EMBALAGEM DO TIPO ALMOFADA DE 500 GR. ASPECTO: EM PÓ HOMOGÊNEO, TORRADO E MOÍDO. A EMBALAGEM DEVERÁ CONTER O NOME DO PRODUTO, DATA DE FABRICAÇÃO E VALIDADE E NÚMERO DO LOTE. A MARCA DEVE POSSUIR SELO DE PUREZA ABIC E CERTIFICADO NO PQC – PROGRAMA DE QUALIDADE DO CAFÉ, DA ABIC, EM PLENA VALIDADE. VALIDADE MÍNIMA DE 3 MESES A PARTIR DA ENTREGA.</t>
  </si>
  <si>
    <t>UN</t>
  </si>
  <si>
    <t>89.15.82 - CANJIQUINHA VERMELHA, PACOTE COM 500GR.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DE3 MESES A PARTIR DA DATA DE ENTREGA.</t>
  </si>
  <si>
    <t>LT</t>
  </si>
  <si>
    <t>89.20.56 - FARINHA DE MANDIOCA, PACOTE COM 1KG, TORRADA, TIPO 1, DE BOA QUALIDADE EM EMBALAGEM PLÁSTICA RESISTENTE. NO RÓTULO DEVERÁ CONSTAR O NOME DO PRODUTO, INFORMAÇÕES NUTRICIONAIS, DATA DA FABRICAÇÃO DATA DE VALIDADE E NÚMERO DO LOTE. VALIDADE MÍNIMA DE 3 MESES NA DATA DA ENTREGA.</t>
  </si>
  <si>
    <t>89.20.57 - FARINHA DE TRIGO, PACOTE COM 1KG. TIPO 1, ENRIQUECIDA COM FERRO E ÁCIDO FÓLICO, 100% PURA DE EXCELENTE QUALIDADE. PÓ BRANCO, FINO E DE FÁCIL ESCOAMENTO, NÃO DEVENDO ESTAR EMPEDRADO. ISENTO DE SUJIDADES. EMBALAGEM INTACTA E RESISTENTE. NO RÓTULO DEVERÁ CONSTAR O NOME DO PRODUTO, INFORMAÇÕES NUTRICIONAIS, DATA DA FABRICAÇÃO DATA DE VALIDADE E NÚMERO DO LOTE. VALIDADE MÍNIMA DE 3 MESES NA DATA DA ENTREGA.</t>
  </si>
  <si>
    <t>89.15.85 - FEIJÃO PRETO, TIPO 1, PACOTE 1 KG – CLASSE PRETO, NOVO, CONSTITUÍDO DE GRÃOS INTEIROS E SADIOS, ISENTO DE MATERIAL TERROSO, SUJIDADES E MISTURA DE OUTRAS VARIEDADES E ESPÉCIES, EM SACOS PLÁSTICOS, TRANSPARENTES NÃO VIOLADOS, RESISTENTES, ACONDICIONADOS EM FARDOS LACRADOS. A EMBALAGEM DEVERÁ CONTER EXTERNAMENTE OS DADOS DE IDENTIFICAÇÃO, PROCEDÊNCIA, INFORMAÇÕES NUTRICIONAIS, NÚMERO DE LOTE, QUANTIDADE DO PRODUTO, DATA DE FABRICAÇÃO E VALIDADE. O PRODUTO DEVERÁ APRESENTAR VALIDADE MÍNIMA DE 03 MESES A PARTIR DA DATA DE ENTREGA.</t>
  </si>
  <si>
    <t>89.15.86 - FEIJÃO CARIOCA, TIPO 01, PACOTE 1KG - CLASSE CARIOQUINHA, NOVO, CONSTITUÍDO DE GRÃOS INTEIROS E SADIOS, ISENTO DE MATERIAL TERROSO, SUJIDADES E MISTURA DE OUTRAS VARIEDADES E ESPÉCIES. EMBALAGEM EM SACOS PLÁSTICOS TRANSPARENTES E ATÓXICOS, LIMPOS NÃO VIOLADOS, RESISTENTES QUE GARANTAM A INTEGRIDADE DO PRODUTO ATÉ O MOMENTO DO CONSUMO. A EMBALAGEM DEVERÁ CONTER EXTERNAMENTE OS DADOS DE IDENTIFICAÇÃO E PROCEDÊNCIA, INFORMAÇÃO NUTRICIONAL, NÚMERO DO LOTE, DATA DE FABRICAÇÃO E VALIDADE, QUANTIDADE DO PRODUTO. O PRODUTO DEVERÁ APRESENTAR VALIDADE MÍNIMA DE 3MESES A PARTIR DA DATA DE ENTREGA NA UNIDADE REQUISITANTE.</t>
  </si>
  <si>
    <t>89.20.58 - FUBÁ DE MILHO, DE 1ª QUALIDADE, EMBALAGEM ORIGINAL COM 1KG, ACONDICIONO EMBALAGEM RESISTENTE E ATÓXICA. RÓTULO CONTENDO EXTERNAMENTE OS DADOS DE IDENTIFICAÇÃO E PROCEDÊNCIA, INFORMAÇÃO NUTRICIONAL, NÚMERO DO LOTE, DATA DE FABRICAÇÃO E VALIDADE, QUANTIDADE DO PRODUTO. VALIDADE MÍNIMA DE 3 MESES A PARTIR DA DATA DE ENTREGA.</t>
  </si>
  <si>
    <t>89.10.12 - OVO DE GALINHA - EXTRA, BRANCO, ACONDICIONADO EM CAIXA COM UMA DUZIA, PERFAZENDO NO MINIMO 720G</t>
  </si>
  <si>
    <t>DZ</t>
  </si>
  <si>
    <t>89.25.7 - FERMENTO EM PÓ, EMBALAGEM INTACTA DE 100GR, NA EMBALAGEM DEVERÁ CONSTAR DATA DA FABRICAÇÃO DATA DE VALIDADE, INFORMAÇÕES NUTRICIONAIS E NÚMERO DO LOTE DO PRODUTO. VALIDADE MÍNIMA DE 3 MESES NA DATA DA ENTREGA.</t>
  </si>
  <si>
    <t>89.15.83 - CANJICA BRANCA, PACOTE COM 500 GR. A CANJICA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DE03 (TRÊS) MESES A PARTIR DA DATA DE ENTREGA.</t>
  </si>
  <si>
    <t>89.50.10 - AZEITE DE OLIVA EXTRA-VIRGEM, FRASCO COM 500ML, COM NÍVEL DE ACIDEZ MÁX. DE 0,8%, NA EMBALAGEM DEVERÁ CONSTAR DATA DA FABRICAÇÃO, DATA DE VALIDADE E NÚMERO DO LOTE DO PRODUTO. VALIDADE MÍNIMA DE 3 MESES A PARTIR DA DATA DE ENTREGA.</t>
  </si>
  <si>
    <t>GAR</t>
  </si>
  <si>
    <t>89.15.84 - ERVILHA EM CONSERVA, A BASE DE: ERVILHA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</si>
  <si>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89.15.87 - MILHO VERDE, EM CONSERVA, A BASE DE: MILHO /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</si>
  <si>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89.50.12 - ÓLEO DE SOJA REFINADO. EMBALAGEM: GARRAFA PLÁSTICA TIPO PET, TRANSPARENTE, ATÓXICA, RESISTENTE, COM LACRE PLÁSTICO NA TAMPA, CONTENDO 900 ML. PRODUTO ALIMENTÍCIO ORIGINÁRIO DE SOJA, REFINADO DENTRO DE PADRÃO DE QUALIDADE COM OBTENÇÃO DE ÓLEO CLARO, SEM CHEIRO, LEVE E SAUDÁVEL, DE ACORDO COM PADRÕES LEGAIS. A EMBALAGEM DEVERÁ CONTER EXTERNAMENTE OS DADOS DE IDENTIFICAÇÃO, PROCEDÊNCIA, INFORMAÇÕES NUTRICIONAIS, NÚMERO DE LOTE, DATA DE FABRICAÇÃO, DATA DE VALIDADE E CONDIÇÕES DE ARMAZENAGEM. VALIDADE MÍNIMA DE 3 MESES A PARTIR DA DATA DE ENTREGA. NÃO SERÃO ACEITAS GARRAFAS AMASSADAS OU VIOLADAS.</t>
  </si>
  <si>
    <t>89.55.13 - SAL REFINADO. PACOTES DE 1KG, IODADO, NA EMBALAGEM DEVERÁ CONSTAR INFORMAÇÃO NUTRICIONAL, DATA DA FABRICAÇÃO DATA DE VALIDADE E NÚMERO DO LOTE DO PRODUTO. VALIDADE MÍNIMA DE 3 MESES NA DATA DA ENTREGA.</t>
  </si>
  <si>
    <t>89.55.14 - TEMPERO ALHO E SAL, EMBALAGEM COM 300 GR. DEVE APRESENTAR O MÍNIMO DE 10% DE ALHO. RÓTULO COM FABRICAÇÃO, INFORMAÇÕES NUTRICIONAIS, VALIDADE E LOTE. VALIDADE MÍNIMA DE 3 MESES A PARTIR DA ENTREGA.</t>
  </si>
  <si>
    <t>89.55.15 - VINAGRE, GARRAFA COM 750ML- O VINAGRE DEVERÁ SER PREPARADO DE MOSTO LIMPO, ISENTO DE MATÉRIA TERROSA E DE DETRITOS ANIMAIS OU VEGETAIS. O VINAGRE DE VINHO NÃO DEVERÁ CONTER SUBSTÂNCIAS ESTRANHAS À SUA COMPOSIÇÃO NORMAL. SERÁ TOLERADA A ADIÇÃO DE SAIS NUTRITIVOS E AÇUCARES PARA A NUTRIÇÃO DOS MICRORGANISMOS ACIDIFICANTES. NÃO DEVERÁ CONTER ÁCIDOS ORGÂNICOS ESTRANHOS, NEM ÁCIDOS - MINERAIS LIVRES. NA EMBALAGEM DEVERÁ CONSTAR INFORMAÇÃO NUTRICIONAL, DATA DA FABRICAÇÃO DATA DE VALIDADE E NÚMERO DO LOTE DO PRODUTO. VALIDADE MÍNIMA DE 3 MESES A PARTIR DA ENTREGA.</t>
  </si>
  <si>
    <t>89.35.73 - MOLHO DE TOMATE, ACONDICIONADO EM SACHÊ COM 340GR. O MOLHO DE TOMATE DEVE SER PREPARADO COM FRUTOS MADUROS, ESCOLHIDOS, SÃOS, SEM PELE E SEMENTES. É TOLERADA A ADIÇÃO DE 1% DE AÇÚCAR E DE 5% DE CLORETO DE SÓDIO. O PRODUTO DEVE ESTAR ISENTO DE FERMENTAÇÕES E NÃO INDICAR PROCESSAMENTO DEFEITUOSO. EMBALAGEM .ALUMINIZADA, CONTENDO NOME DO PRODUTO, DATA DA FABRICAÇÃO, DATA DE VALIDADE E NÚMERO DO LOTE DO PRODUTO. VALIDADE MÍNIMA DE 3 MESES NA DATA DA ENTREGA.</t>
  </si>
  <si>
    <t>SCH</t>
  </si>
  <si>
    <t>89.10.36 - LEITE EM PÓ INTEGRAL, PACOTE COM 400 GR – INSTANTÂNEO, COM 26% DE GORDURA. EMBALAGEM ALUMINIZADA.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</si>
  <si>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89.10.35 - LEITE EM PÓ SEM LACTOSE, PACOTE 400GR - PARA USO EM CASO DE INTOLERÂNCIA A LACTOSE OU ALERGIA A LEITE DE VACA, CONTENDO PROTEÍNA ISOLADA DE SOJA, ACRESCIDA DE METIONINA, MALTODEXTRINA OU POLÍMEROS DE GLICOSE E ISENTA DE SACAROSE E LACTOSE, RICA EM VITAMINAS E SAIS MINERAIS, ACONDICIONADO EM RECIPIENTE ÍNTEGRO, RESISTENTE, VEDADO HERMETICAMENTE E LIMPO.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LATAS AMASSADAS OU VIOLADAS.</t>
  </si>
  <si>
    <t>89.10.37 - LEITE SEMI-DESNATADO, PACOTE COM 400GR – INSTANTÂNEO, COM GORDURA DE 06% A 2,9%,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</si>
  <si>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89.20.26 - AMIDO DE MILHO, PURO, ACONDICIONADO EM EMBALAGEM COM 500GR, CONTENDO A DESCRIÇÃO DAS CARACTERISTICAS DO PRODUTO, DATA DE FABRICAÇÃO, Nº DE LOTE E PRAZO DE VALIDADE</t>
  </si>
  <si>
    <t>89.20.59 - FARINHA DE AVEIA, EMBALAGEM 200GR - ENRIQUECIDA COM VITAMINAS E SAIS MINERAIS. EMBALAGEM INTACTA CONTENDO EXTERNAMENTE OS DADOS DE IDENTIFICAÇÃO E PROCEDÊNCIA, INFORMAÇÃO NUTRICIONAL, NÚMERO DO LOTE, DATA DE FABRICAÇÃO E VALIDADE, QUANTIDADE DO PRODUTO. VALIDADE MÍNIMA DE 03 MESES A PARTIR DA DATA DA ENTREGA DO PRODUTO.</t>
  </si>
  <si>
    <t>89.15.81 - AVEIA EM FLOCOS FINOS, PACOTE COM 500GR. A EMBALAGEM DEVERÁ CONTER EXTERNAMENTE OS DADOS DE COMPOSIÇÃO NUTRICIONAL, NÚMERO DO LOTE DATADE FABRICAÇÃO E VALIDADE. VALIDADE MÍNIMA DE 3 MESES NA DATA DA ENTREGA.</t>
  </si>
  <si>
    <t>89.10.39 - FÓRMULA INFANTIL PARA LACTENTES (0 A 6 MESES), COM PREBIÓTICOS (GOS E FOS), LCPUFAS, VITAMINAS E MINERAIS, LATA COM 400GR, CONTENDO EXTERNAMENTE OS DADOS DE IDENTIFICAÇÃO E PROCEDÊNCIA, INFORMAÇÃO NUTRICIONAL, NÚMERO DO LOTE, DATA DE FABRICAÇÃO E VALIDADE, QUANTIDADE DO PRODUTO. VALIDADE MÍNIMA DE 6 MESES NA DATA DA ENTREGA. NÃO SERÃO ACEITAS LATAS AMASSADAS OU VIOLADAS.</t>
  </si>
  <si>
    <t>89.35.70 - FÓRMULA INFANTIL PARA LACTENTES (6 A 12 MESES), COM PREBIÓTICOS (GOS E FOS), LCPUFAS, VITAMINAS E MINERAIS, EMBALAGEM DE 400G, CONTENDO EXTERNAMENTE OS DADOS DE IDENTIFICAÇÃO E PROCEDÊNCIA, INFORMAÇÃO NUTRICIONAL, NÚMERO DO LOTE, DATA DE FABRICAÇÃO E VALIDADE, QUANTIDADE DO PRODUTO. VALIDADE MÍNIMA DE 6 MESES NA DATA DA ENTREGA. NÃO SERÃO ACEITAS LATAS AMASSADAS OU VIOLADAS.</t>
  </si>
  <si>
    <t>89.20.25 - BISCOITO DOCE SEQUILHOS, DIVERSOS SABORES, PACOTE COM 300GR.</t>
  </si>
  <si>
    <t>89.35.67 - BISCOITO SALGADO, TIPO CREAM-CRACKER 200 GR. TEXTURA CROCANTE, COM ODOR, SABOR E COR CARACTERÍSTICOS, ACONDICIONADO EM EMBALAGEM RESISTENTE, NA EMBALAGEM DEVERÁ CONSTAR DATA DA FABRICAÇÃO, DATA DE VALIDADE, NÚMERO DO LOTE E PESO DO PRODUTO. ISENTO DE SUJIDADES, PARASITAS, LARVAS E MATERIAL ESTRANHO. VALIDADE MÍNIMA DE 3 MESES, A CONTAR DA DATA DE ENTREGA.</t>
  </si>
  <si>
    <t>89.35.68 - BISCOITO SALGADO INTEGRAL, TIPO CREAM-CRACKER 200 GR. TEXTURA CROCANTE, COM ODOR, SABOR E COR CARACTERÍSTICOS, ACONDICIONADO EM EMBALAGEM RESISTENTE, NA EMBALAGEM DEVERÁ CONSTAR DATA DA FABRICAÇÃO, DATA DE VALIDADE, NÚMERO DO LOTE E PESO DO PRODUTO. ISENTO DE SUJIDADES, PARASITAS, LARVAS E MATERIAL ESTRANHO. SERÃO REJEITADAS EMBALAGENS COM BISCOITOS QUEBRADOS VALIDADE MÍNIMA DE 3 MESES, A CONTAR DA DATA DE ENTREGA.</t>
  </si>
  <si>
    <t>89.20.64 - PÃO DE FORMA - MASSA LEVE, FARINHA DE TRIGO/FERMENTO/SAL/AÇÚCAR, GORDURA TIPO VEGETAL E ÁGUA, COM CASCA CORTADO EM FATIAS. PACOTE DE 500 GR. SERÁ REJEITADO O PÃO COM ODOR E SABOR DESAGRADÁVEL, PRESENÇA DE FUNGOS E NÃO SERÁ PERMITIDA A ADIÇÃO DE FARELOS E DE CORANTES DE QUALQUER NATUREZA EM SUA CONFECÇÃO. ISENTO DE PARASITA, SUJIDADES, LARVAS E MATERIAL ESTRANHO. ACONDICIONADO EM EMBALAGEM DE POLIETILENO RESISTENTE E ATÓXICO COM 20 UNIDADES CADA. CONTENDO NA EMBALAGEM A IDENTIFICAÇÃO DO PRODUTO, MARCA DO FABRICANTE, PRAZO DE VALIDADE, DATA DE EMBALAGEM, PESO LÍQUIDO. VALIDADE MÍNIMA DE 05 (CINCO) DIAS A CONTAR NO ATO DA ENTREGA.</t>
  </si>
  <si>
    <t>89.20.61 - MACARRÃO TIPO ESPAGUETE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</si>
  <si>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89.20.62 - MACARRÃO, TIPO ARGOLINHA - MASSA SECA COM OVOS, ACONDICIONADA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</si>
  <si>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89.20.63 - MACARRÃO DE ARROZ - SEM GLÚTEN E SEM OVOS CARACTERÍSTICAS TÉCNICAS: MASSA ALIMENTÍCIA DE ARROZ, TIPO ESPAGUETE, ISENTO DE GLÚTEN, OVOS E CONSERVANTES. EMBALAGEM: PACOTE ATÓXICO, INCOLOR, TRANSPARENTE, RESISTENTE, COM CAPACIDADE PARA 500GR. A EMBALAGEM DEVERÁ CONTER EXTERNAMENTE OS DADOS DE IDENTIFICAÇÃO, PROCEDÊNCIA, INFORMAÇÕES NUTRICIONAIS, NÚMERO DE LOTE, DATA DE FABRICAÇÃO, DATA DE VALIDADE E CONDIÇÕES DE ARMAZENAGEM. PRAZO DE VALIDADE MÍNIMO DE 03 MESES A PARTIR DA DATA DA ENTREGA.</t>
  </si>
  <si>
    <t>PTE</t>
  </si>
  <si>
    <t>89.50.7 - MANTEIGA EXTRA, COM SAL GORDURA ANIMAL CREMOSA, CONTENDO DE 80% A 90% DE TEOR DE LIPÍDIOS, ACONDICIONADA EM EMBALAGEM DE 200GR, CONTENDO A DESCRIÇÃO DAS CARACTERISTICAS DO PRODUTO, DATA DE FABRICAÇÃO, Nº DE LOTE E PRAZO DE VALIDADE</t>
  </si>
  <si>
    <t>CP</t>
  </si>
  <si>
    <t>89.60.39 - SUCO DE FRUTA NATURAL, GARRAFA COM 500ML. SABOR DE MARACUJÁ.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</si>
  <si>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89.60.38 - SUCO DE FRUTA NATURAL, GARRAFA COM 500ML. SABOR DE CAJU.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</si>
  <si>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89.60.40 - SUCO DE FRUTA NATURAL, GARRAFA COM 500ML. SABOR DE UVA.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</si>
  <si>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89.60.21 - SUCO DE GUARANÁ, COPO COM 290ML, CONTENDO A DESCRIÇÃO DAS CARACTERISTICAS DO PRODUTO, DATA DE FABRICAÇÃO, Nº DE LOTE E PRAZO DE VALIDADE</t>
  </si>
  <si>
    <t>89.40.6 - POLPA DE FRUTA DE CAJU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</si>
  <si>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89.40.7 - POLPA DE FRUTA DE MARACUJÁ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</si>
  <si>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89.40.8 - POLPA DE FRUTA DE UVA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</si>
  <si>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89.5.40 - POSTA DE PEIXE CAÇÃO - BRANCO, CORTADO EM POSTAS, SEM PELE E SEM ESPINHA. PACOTE DE 1KG. ACONDICIONADOS EM EMBALAGEM DE POLIETILENO ATÓXICA SEM VIOLAÇÃO E QUE GARANTA A QUALIDADE DO PRODUTO ATÉ O CONSUMO. DEVEM APRESENTAR O NÚMERO DO REGISTRO NO MINISTÉRIO DA AGRICULTURA/SIF/DIPOA E CARIMBO DE INSPEÇÃO DO SIF OU SIE/RJ OU SIM/RJ. NO RÓTULO DEVE CONSTAR A DATA DE FABRICAÇÃO E VALIDADE, NÚMERO DO LOTE E INFORMAÇÕES NUTRICIONAIS. VALIDADE MÍNIMA DE 3 MESES A PARTIR DA ENTREGA.</t>
  </si>
  <si>
    <t>ITEM</t>
  </si>
  <si>
    <t>QUANT</t>
  </si>
  <si>
    <t>UNID</t>
  </si>
  <si>
    <t>DESCRIÇÃO</t>
  </si>
  <si>
    <t>VALOR UNITÁRIO MÁXIMO</t>
  </si>
  <si>
    <t>VALOR TOTAL MÁXIMO</t>
  </si>
  <si>
    <t>LOTE 01</t>
  </si>
  <si>
    <t>LOTE 02</t>
  </si>
  <si>
    <t>LOTE 03</t>
  </si>
  <si>
    <t>TOTAL GERAL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</si>
  <si>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</si>
  <si>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</si>
  <si>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</si>
  <si>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</si>
  <si>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</si>
  <si>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</si>
  <si>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</si>
  <si>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</si>
  <si>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</si>
  <si>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</si>
  <si>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</si>
  <si>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</si>
  <si>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</si>
  <si>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</si>
  <si>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</si>
  <si>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</si>
  <si>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</si>
  <si>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</si>
  <si>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</si>
  <si>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</si>
  <si>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</si>
  <si>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</si>
  <si>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</si>
  <si>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</si>
  <si>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</si>
  <si>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</si>
  <si>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</si>
  <si>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029</t>
  </si>
  <si>
    <t>030</t>
  </si>
  <si>
    <t>031</t>
  </si>
  <si>
    <t>032</t>
  </si>
  <si>
    <t>033</t>
  </si>
  <si>
    <t>034</t>
  </si>
  <si>
    <t>035</t>
  </si>
  <si>
    <t>TOTAL DO LOTE 01</t>
  </si>
  <si>
    <t>TOTAL DO LOTE 02</t>
  </si>
  <si>
    <t>TOTAL DO LOTE 03</t>
  </si>
  <si>
    <t>89.15.64 - ARROZ INTEGRAL - TIPO 1, EMBALADO EM SACO PLÁSTICO COM NO MÍNIMO 1KG, CONTENDO A DESCRIÇÃO DAS CARACTERÍSTICAS DO PRODUTO, NÚMERO DO LOTE E DATA DE VALIDADE.</t>
  </si>
  <si>
    <t>89.20.52 - MACARRÃO INTEGRAL, ACONDICIONADA EM EMBALAGEM COM 500G, CONTENDO A DESCRIÇÃO DAS CARACTERÍSTICAS DO PRODUTO, DATA DE FABRICAÇÃO, Nº DE LOTE E PRAZO DE VALIDADE.</t>
  </si>
  <si>
    <t>89.35.79 - IOGURTE NATURAL INTEGRAL SEM LACTOSE EM POTE COM MÍNIMO DE 170GR. EMBALAGEM PRIMÁRIA PRÓPRIA INTACTA, CONSTANDO A IDENTIFICAÇÃO DO PRODUTO, MARCA, INFORMAÇÃO NUTRICIONAL, LOTE E VALIDADE.</t>
  </si>
  <si>
    <t>89.35.82 - FLOCOS DE MILHO AMARELO, SEM AÇÚCAR E SEM GORDURA TRANS. AUSÊNCIA DE UMIDADE, FERMENTAÇÃO, RANÇO, ISENTO DE SUJIDADES OU CONTAMINAÇÃO. EMBALAGEM MÍNIMA DE 200G, NÃO VIOLADA, RESISTENTE. VALIDADE MÍNIMA: 3 MESES.</t>
  </si>
  <si>
    <t>89.35.83 - GELEIA DIET, PRODUTO COM POLPA DE UVA NATURAL, ACONDICIONADO EM EMBALAGEM ATÓXICA MÍNIMA DE 200GR, DEVENDO CONSTAR DATA DE FABRICAÇÃO E PRAZO DE VALIDADE. ESPECÍFICO PARA DIETAS COM INGESTÃO DE AÇÚCARES CONTROLADA. SABORES VARIADOS. VALIDADE MÍNIMA DE 3 MESES DA ENTREGA.</t>
  </si>
  <si>
    <t>89.20.65 - BISCOITO DE POLVILHO SALGADO, ISENTO DE GLÚTEN E LACTOSE, PACOTE COM NO MÍNIMO DE 100GR, ACONDICIONADO EM EMBALAGEM ATÓXICA, COM IDENTIFICAÇÃO NA EMBALAGEM (RÓTULO) DOS INGREDIENTES, VALOR NUTRICIONAL, PESO, FORNECEDOR, DATA DE FABRICAÇÃO E VALIDADE. ISENTO DE SUJIDADES, PARASITAS LARVAS E MATERIAL ESTRANHO. VALIDADE MÍNIMA DE 03 MESES A CONTAR DA DATA DE ENTREGA.</t>
  </si>
  <si>
    <t>028</t>
  </si>
  <si>
    <t>89.15.67 - FEIJÃO FRADINHO - TIPO 1, ACONDICIONADA EM EMBALAGEM COM 500GR, CONTENDO A DESCRIÇÃO DAS CARACTERÍSTICAS DO PRODUTO, DATA DE FABRICAÇÃO, Nº DE LOTE E PRAZO DE VALIDADE</t>
  </si>
  <si>
    <t>89.5.45 - FRANGO (FILÉ DE PEITO), EMBALADAS EM PACOTES DE ATÉ 2KG, SEM OSSO, CONGELADAS E COM O MÁXIMO DE 10% DE GORDURA, NÃO DEVERÁ APRESENTAR SUPERFÍCIE ÚMIDA, PEGAJOSA, EXSUDADO LÍQUIDO, PARTES FLÁCIDAS OU CONSISTÊNCIA ANORMAL. SÓ SERÃO ACEITOS. COM A COMPROVAÇÃO DA INSPEÇÃO SIF/DIPOA E 6% DE ÁGUA SENDO CADA PEÇA INDIVIDUALMENTE ACONDICIONADA. EMBALAGEM INTACTA CONSTANDO DATA DA FABRICAÇÃO, DATA DE VALIDADE E NÚMERO DO LOTE DO PRODUTO. VALIDADE MÍNIMA DE 3 MESES A PARTIR DA DATA DE ENTREGA.</t>
  </si>
  <si>
    <t>89.35.85 - GELEIA DIET, PRODUTO COM POLPA DE LARANJA NATURAL, ACONDICIONADO EM EMBALAGEM ATÓXICA MÍNIMA DE 200GR, DEVENDO CONSTAR DATA DE FABRICAÇÃO E PRAZO DE VALIDADE. ESPECÍFICO PARA DIETAS COM INGESTÃO DE AÇÚCARES CONTROLADA. SABORES VARIADOS. VALIDADE MÍNIMA DE 3 MESES DA ENTREGA.</t>
  </si>
  <si>
    <t>89.35.84 - GELEIA DIET, PRODUTO COM POLPA DE MORANGO NATURAL, ACONDICIONADO EM EMBALAGEM ATÓXICA MÍNIMA DE 200GR, DEVENDO CONSTAR DATA DE FABRICAÇÃO E PRAZO DE VALIDADE. ESPECÍFICO PARA DIETAS COM INGESTÃO DE AÇÚCARES CONTROLADA. SABORES VARIADOS. VALIDADE MÍNIMA DE 3 MESES DA ENTREGA.</t>
  </si>
  <si>
    <t>89.35.80 - IOGURTE NATURAL INTEGRAL, EMBALAGEM EM POTE COM NO MÍNIMO 170GR: IOGURTE INTEGRAL, NATURAL SEM SABOR OBTIDO DE LEITE PASTEURIZADO, SEM ADIÇÃO DE POLPA DE FRUTAS, SEM ADIÇÃO DE AÇÚCAR, COM CONSISTÊNCIA CREMOSO OU FIRME. A EMBALAGEM DEVERÁ CONTER EXTERNAMENTE OS DADOS DE IDENTIFICAÇÃO, PROCEDÊNCIA, INFORMAÇÃO NUTRICIONAL,NÚMERO DE LOTE, DATA DE VALIDADE, QUANTIDADE DO PRODUTO, NÚMERO DO REGISTRO NO MINISTÉRIO DA AGRICULTURA E CARIMBO DE INSPEÇÃO.</t>
  </si>
  <si>
    <t>89.15.90 - LENTILHA SECA, EMBALAGEM PACOTE COM 500 GRAMAS: A EMBALAGEM DEVERÁ CONTER EXTERNAMENTE OS DADOS DE IDENTIFICAÇÃO, PROCEDÊNCIA, INFORMAÇÕES NUTRICIONAIS, NÚMERO DE LOTE, DATA DE VALIDADE, QUANTIDADE DO PRODUTO. O PRODUTO DEVERÁ APRESENTAR VALIDADE MÍNIMA DE 6 (SEIS) MESES A PARTIR DA DATA DE ENTREGA NA UNIDADE REQUISITANTE.O TRANSPORTE DEVERA OBEDECER AS REGRAS DA VIGILÂNCIA SANITÁRIA.</t>
  </si>
  <si>
    <t>89.50.13 - MANTEIGA SEM SAL, ACONDICIONADA EM EMBALAGEM, MÍNIMA DE 200G, CONTENDO A DESCRIÇÃO DAS CARACTERÍSTICAS DO PRODUTO, DATA DE FABRICAÇÃO E DATA DE VALIDADE.</t>
  </si>
  <si>
    <t>89.35.86 - MEL FLORAL, ISENTO DE SUBSTÂNCIAS ESTRANHAS À SUA COMPOSIÇÃO NORMAL, ASSIM COMO DE CORRETIVOS DE ACIDEZ NÃO PODERÁ APRESENTAR ESPUMA SUPERFICIAL É PROIBIDA A ADIÇÃO DE CORANTES, AROMATIZANTES, ESPESSANTES, CONSERVADORES E EDULCORANTES DE QUALQUER NATUREZA, NATURAIS OU SINTÉTICOS DEVERÁ ESTAR DE ACORDO COM OS CRITÉRIOS E PADRÕES ESTABELECIDOS NO REGULAMENTO TÉCNICO MERCOSUL/GMC/RES NO 89/99: ASPECTO: LÍQUIDO DENSO, VISCOSO, TRANSLÚCIDO OU PARCIALMENTE CRISTALIZADO COR: LEVEMENTE AMARELADA A CASTANHO-ESCURA SABOR E ODOR: CARACTERÍSTICO DO PRODUTO CARACTERÍSTICAS MICROSCÓPICAS E MICROBIOLÓGICAS: DEVERÃO ESTAR DE ACORDO COM OS CRITÉRIOS E PADRÕES ESTABELECIDOS NA RESOLUÇÃO – CNNPA NO 12, DE 1978 EMBALAGEM: PRIMÁRIA: SACHÊ PLÁSTICO RESISTENTE E ATÓXICO SECUNDÁRIA: FARDO PLÁSTICO RESISTENTE, CONTENDO, NO MÍNIMO, 2 KG VALIDADE: 24 (VINTE E QUATRO) MESES A PARTIR DA DATA DE FABRICAÇÃO INFORMAÇÕES DE ROTULAGEM: REGISTRO DE PROCEDÊNCIA, DATAS DE FABRICAÇÃO E VALIDADE, NÚMEROS DE LOTE E DEMAIS ESPECIFICAÇÕES EXIGIDAS PELA LEGISLAÇÃO EM VIGOR.</t>
  </si>
  <si>
    <t>FD</t>
  </si>
  <si>
    <t>89.20.50 - PÃO DE FORMA INTEGRAL INTEGRAL, FATIADO, COM PESO MÍNIMO DE 500G, ACONDICIONADO EM EMBALAGEM PLÁSTICA, CONTENDO A DESCRIÇÃO DO PRODUTO.</t>
  </si>
  <si>
    <t>89.10.16 - QUEIJO PRATO, FATIADO TIPO LANCHCO</t>
  </si>
  <si>
    <t>89.20.80 - TRIGO PARA KIBE – EMBALAGEM 500 GRAMAS ACONDICIONADA EM RECIPIENTE PLÁSTICO TRANSPARENTE, ÍNTEGRO, ATÓXICO, RESISTENTE, VEDADO HERMETICAMENTE E LIMPO. A EMBALAGEM DEVERÁ CONTER EXTERNAMENTE OS DADOS DE IDENTIFICAÇÃO E PROCEDÊNCIA, INFORMAÇÕES NUTRICIONAIS, NÚMERO DO LOTE, DATA DE VALIDADE, QUANTIDADE DO PRODUTO. O PRODUTO DEVERÁ APRESENTAR VALIDADE MÍNIMA DE 5 (CINCO) MESES A PARTIR DA DATA DE ENTREGA NA UNIDADE REQUISITANTE. O TRANSPORTE DEVERA OBEDECER AS REGRAS DA VIGILÂNCIA SANITÁRIA.</t>
  </si>
  <si>
    <t>036</t>
  </si>
  <si>
    <t>037</t>
  </si>
  <si>
    <t>038</t>
  </si>
  <si>
    <t>039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</si>
</sst>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Times New Roman"/>
      <family val="1"/>
    </font>
    <font>
      <b/>
      <sz val="10"/>
      <name val="Times New Roman"/>
      <family val="1"/>
    </font>
    <font>
      <sz val="11"/>
      <name val="Calibri"/>
      <family val="2"/>
    </font>
    <font>
      <sz val="10"/>
      <name val="Times New Roman"/>
      <family val="1"/>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justify" vertical="center" wrapText="1"/>
    </xf>
    <xf numFmtId="49"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xf>
    <xf numFmtId="4" fontId="3" fillId="0" borderId="6"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4" fontId="3" fillId="0" borderId="5"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3" fillId="0" borderId="4" xfId="0" quotePrefix="1"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center" vertical="center" wrapText="1"/>
    </xf>
    <xf numFmtId="2" fontId="3" fillId="0" borderId="5" xfId="0" applyNumberFormat="1" applyFont="1" applyFill="1" applyBorder="1" applyAlignment="1">
      <alignment horizontal="center" vertical="center"/>
    </xf>
    <xf numFmtId="0" fontId="3" fillId="0" borderId="5" xfId="0" applyFont="1" applyFill="1" applyBorder="1" applyAlignment="1">
      <alignment horizontal="justify"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7"/>
  <sheetViews>
    <sheetView tabSelected="1" zoomScaleNormal="100" workbookViewId="0">
      <selection activeCell="A26" sqref="A26:F81"/>
    </sheetView>
  </sheetViews>
  <sheetFormatPr defaultColWidth="9.140625" defaultRowHeight="12.75" x14ac:dyDescent="0.2"/>
  <cols>
    <col min="1" max="1" width="6.85546875" style="2" customWidth="1"/>
    <col min="2" max="2" width="7.85546875" style="2" customWidth="1"/>
    <col min="3" max="3" width="7.5703125" style="2" customWidth="1"/>
    <col min="4" max="4" width="36" style="3" customWidth="1"/>
    <col min="5" max="5" width="15" style="2" customWidth="1"/>
    <col min="6" max="6" width="15.140625" style="2" customWidth="1"/>
    <col min="7" max="16384" width="9.140625" style="1"/>
  </cols>
  <sheetData>
    <row r="2" spans="1:6" ht="13.5" thickBot="1" x14ac:dyDescent="0.25"/>
    <row r="3" spans="1:6" ht="13.5" thickTop="1" x14ac:dyDescent="0.2">
      <c r="A3" s="35" t="s">
        <v>61</v>
      </c>
      <c r="B3" s="36"/>
      <c r="C3" s="36"/>
      <c r="D3" s="36"/>
      <c r="E3" s="36"/>
      <c r="F3" s="37"/>
    </row>
    <row r="4" spans="1:6" ht="38.25" x14ac:dyDescent="0.2">
      <c r="A4" s="18" t="s">
        <v>55</v>
      </c>
      <c r="B4" s="19" t="s">
        <v>56</v>
      </c>
      <c r="C4" s="19" t="s">
        <v>57</v>
      </c>
      <c r="D4" s="20" t="s">
        <v>58</v>
      </c>
      <c r="E4" s="19" t="s">
        <v>59</v>
      </c>
      <c r="F4" s="21" t="s">
        <v>60</v>
      </c>
    </row>
    <row r="5" spans="1:6" s="4" customFormat="1" ht="105" x14ac:dyDescent="0.2">
      <c r="A5" s="7" t="s">
        <v>65</v>
      </c>
      <c r="B5" s="8">
        <v>15000</v>
      </c>
      <c r="C5" s="8" t="s">
        <v>1</v>
      </c>
      <c r="D5" s="23" t="s">
        <v>0</v>
      </c>
      <c r="E5" s="9">
        <v>4.45</v>
      </c>
      <c r="F5" s="10">
        <f>B5*E5</f>
        <v>66750</v>
      </c>
    </row>
    <row r="6" spans="1:6" s="4" customFormat="1" ht="120" x14ac:dyDescent="0.2">
      <c r="A6" s="7" t="s">
        <v>66</v>
      </c>
      <c r="B6" s="8">
        <v>180</v>
      </c>
      <c r="C6" s="8" t="s">
        <v>3</v>
      </c>
      <c r="D6" s="23" t="s">
        <v>2</v>
      </c>
      <c r="E6" s="11">
        <v>8</v>
      </c>
      <c r="F6" s="10">
        <f t="shared" ref="F6:F22" si="0">B6*E6</f>
        <v>1440</v>
      </c>
    </row>
    <row r="7" spans="1:6" s="4" customFormat="1" ht="225" x14ac:dyDescent="0.2">
      <c r="A7" s="7" t="s">
        <v>67</v>
      </c>
      <c r="B7" s="8">
        <v>40000</v>
      </c>
      <c r="C7" s="8" t="s">
        <v>5</v>
      </c>
      <c r="D7" s="23" t="s">
        <v>4</v>
      </c>
      <c r="E7" s="9">
        <v>19.82</v>
      </c>
      <c r="F7" s="10">
        <f t="shared" si="0"/>
        <v>792800</v>
      </c>
    </row>
    <row r="8" spans="1:6" s="4" customFormat="1" ht="90" x14ac:dyDescent="0.25">
      <c r="A8" s="7" t="s">
        <v>68</v>
      </c>
      <c r="B8" s="8">
        <v>230</v>
      </c>
      <c r="C8" s="8" t="s">
        <v>5</v>
      </c>
      <c r="D8" s="26" t="s">
        <v>102</v>
      </c>
      <c r="E8" s="9">
        <v>7.09</v>
      </c>
      <c r="F8" s="10">
        <f t="shared" si="0"/>
        <v>1630.7</v>
      </c>
    </row>
    <row r="9" spans="1:6" s="4" customFormat="1" ht="195" x14ac:dyDescent="0.2">
      <c r="A9" s="7" t="s">
        <v>69</v>
      </c>
      <c r="B9" s="8">
        <v>12000</v>
      </c>
      <c r="C9" s="8" t="s">
        <v>7</v>
      </c>
      <c r="D9" s="23" t="s">
        <v>6</v>
      </c>
      <c r="E9" s="9">
        <v>16.14</v>
      </c>
      <c r="F9" s="10">
        <f t="shared" si="0"/>
        <v>193680</v>
      </c>
    </row>
    <row r="10" spans="1:6" s="4" customFormat="1" ht="195" x14ac:dyDescent="0.2">
      <c r="A10" s="7" t="s">
        <v>70</v>
      </c>
      <c r="B10" s="8">
        <v>1100</v>
      </c>
      <c r="C10" s="8" t="s">
        <v>5</v>
      </c>
      <c r="D10" s="23" t="s">
        <v>18</v>
      </c>
      <c r="E10" s="9">
        <v>4.72</v>
      </c>
      <c r="F10" s="10">
        <f t="shared" si="0"/>
        <v>5192</v>
      </c>
    </row>
    <row r="11" spans="1:6" s="4" customFormat="1" ht="195" x14ac:dyDescent="0.2">
      <c r="A11" s="7" t="s">
        <v>71</v>
      </c>
      <c r="B11" s="8">
        <v>120</v>
      </c>
      <c r="C11" s="8" t="s">
        <v>5</v>
      </c>
      <c r="D11" s="23" t="s">
        <v>8</v>
      </c>
      <c r="E11" s="9">
        <v>3.76</v>
      </c>
      <c r="F11" s="10">
        <f t="shared" si="0"/>
        <v>451.2</v>
      </c>
    </row>
    <row r="12" spans="1:6" s="4" customFormat="1" ht="165" x14ac:dyDescent="0.2">
      <c r="A12" s="7"/>
      <c r="B12" s="12">
        <v>2500</v>
      </c>
      <c r="C12" s="8" t="s">
        <v>9</v>
      </c>
      <c r="D12" s="23" t="s">
        <v>21</v>
      </c>
      <c r="E12" s="9">
        <v>2.9</v>
      </c>
      <c r="F12" s="10">
        <f t="shared" si="0"/>
        <v>7250</v>
      </c>
    </row>
    <row r="13" spans="1:6" s="4" customFormat="1" ht="150" x14ac:dyDescent="0.2">
      <c r="A13" s="7" t="s">
        <v>72</v>
      </c>
      <c r="B13" s="8">
        <v>2800</v>
      </c>
      <c r="C13" s="8" t="s">
        <v>5</v>
      </c>
      <c r="D13" s="23" t="s">
        <v>10</v>
      </c>
      <c r="E13" s="9">
        <v>6.35</v>
      </c>
      <c r="F13" s="10">
        <f t="shared" si="0"/>
        <v>17780</v>
      </c>
    </row>
    <row r="14" spans="1:6" s="4" customFormat="1" ht="195" x14ac:dyDescent="0.2">
      <c r="A14" s="7" t="s">
        <v>73</v>
      </c>
      <c r="B14" s="8">
        <v>550</v>
      </c>
      <c r="C14" s="8" t="s">
        <v>5</v>
      </c>
      <c r="D14" s="23" t="s">
        <v>11</v>
      </c>
      <c r="E14" s="9">
        <v>4.6500000000000004</v>
      </c>
      <c r="F14" s="10">
        <f t="shared" si="0"/>
        <v>2557.5</v>
      </c>
    </row>
    <row r="15" spans="1:6" s="4" customFormat="1" ht="330" x14ac:dyDescent="0.2">
      <c r="A15" s="7" t="s">
        <v>74</v>
      </c>
      <c r="B15" s="8">
        <v>5000</v>
      </c>
      <c r="C15" s="8" t="s">
        <v>5</v>
      </c>
      <c r="D15" s="23" t="s">
        <v>13</v>
      </c>
      <c r="E15" s="8">
        <v>8.25</v>
      </c>
      <c r="F15" s="13">
        <f t="shared" si="0"/>
        <v>41250</v>
      </c>
    </row>
    <row r="16" spans="1:6" s="4" customFormat="1" ht="90" x14ac:dyDescent="0.2">
      <c r="A16" s="7" t="s">
        <v>75</v>
      </c>
      <c r="B16" s="8">
        <v>1200</v>
      </c>
      <c r="C16" s="8" t="s">
        <v>5</v>
      </c>
      <c r="D16" s="23" t="s">
        <v>109</v>
      </c>
      <c r="E16" s="8">
        <v>4.8600000000000003</v>
      </c>
      <c r="F16" s="13">
        <f t="shared" si="0"/>
        <v>5832</v>
      </c>
    </row>
    <row r="17" spans="1:6" s="4" customFormat="1" ht="285" x14ac:dyDescent="0.2">
      <c r="A17" s="7" t="s">
        <v>76</v>
      </c>
      <c r="B17" s="8">
        <v>30000</v>
      </c>
      <c r="C17" s="8" t="s">
        <v>5</v>
      </c>
      <c r="D17" s="23" t="s">
        <v>12</v>
      </c>
      <c r="E17" s="8">
        <v>7.62</v>
      </c>
      <c r="F17" s="13">
        <f t="shared" si="0"/>
        <v>228600</v>
      </c>
    </row>
    <row r="18" spans="1:6" s="4" customFormat="1" ht="120" x14ac:dyDescent="0.2">
      <c r="A18" s="7" t="s">
        <v>77</v>
      </c>
      <c r="B18" s="14">
        <v>280</v>
      </c>
      <c r="C18" s="8" t="s">
        <v>5</v>
      </c>
      <c r="D18" s="23" t="s">
        <v>17</v>
      </c>
      <c r="E18" s="15">
        <v>2.82</v>
      </c>
      <c r="F18" s="10">
        <f t="shared" si="0"/>
        <v>789.59999999999991</v>
      </c>
    </row>
    <row r="19" spans="1:6" s="4" customFormat="1" ht="180" x14ac:dyDescent="0.2">
      <c r="A19" s="7" t="s">
        <v>78</v>
      </c>
      <c r="B19" s="14">
        <v>2000</v>
      </c>
      <c r="C19" s="8" t="s">
        <v>5</v>
      </c>
      <c r="D19" s="23" t="s">
        <v>14</v>
      </c>
      <c r="E19" s="15">
        <v>4.55</v>
      </c>
      <c r="F19" s="10">
        <f t="shared" si="0"/>
        <v>9100</v>
      </c>
    </row>
    <row r="20" spans="1:6" s="4" customFormat="1" ht="315" x14ac:dyDescent="0.2">
      <c r="A20" s="7" t="s">
        <v>79</v>
      </c>
      <c r="B20" s="14">
        <v>6500</v>
      </c>
      <c r="C20" s="8" t="s">
        <v>20</v>
      </c>
      <c r="D20" s="23" t="s">
        <v>23</v>
      </c>
      <c r="E20" s="15">
        <v>11.1</v>
      </c>
      <c r="F20" s="10">
        <f t="shared" si="0"/>
        <v>72150</v>
      </c>
    </row>
    <row r="21" spans="1:6" s="4" customFormat="1" ht="60" x14ac:dyDescent="0.2">
      <c r="A21" s="7" t="s">
        <v>80</v>
      </c>
      <c r="B21" s="14">
        <v>12000</v>
      </c>
      <c r="C21" s="8" t="s">
        <v>16</v>
      </c>
      <c r="D21" s="23" t="s">
        <v>15</v>
      </c>
      <c r="E21" s="15">
        <v>7.4</v>
      </c>
      <c r="F21" s="10">
        <f t="shared" si="0"/>
        <v>88800</v>
      </c>
    </row>
    <row r="22" spans="1:6" s="4" customFormat="1" ht="105" x14ac:dyDescent="0.2">
      <c r="A22" s="7" t="s">
        <v>81</v>
      </c>
      <c r="B22" s="14">
        <v>1500</v>
      </c>
      <c r="C22" s="8" t="s">
        <v>5</v>
      </c>
      <c r="D22" s="23" t="s">
        <v>24</v>
      </c>
      <c r="E22" s="15">
        <v>2.06</v>
      </c>
      <c r="F22" s="10">
        <f t="shared" si="0"/>
        <v>3090</v>
      </c>
    </row>
    <row r="23" spans="1:6" s="4" customFormat="1" ht="13.5" thickBot="1" x14ac:dyDescent="0.25">
      <c r="A23" s="27" t="s">
        <v>99</v>
      </c>
      <c r="B23" s="28"/>
      <c r="C23" s="28"/>
      <c r="D23" s="28"/>
      <c r="E23" s="31">
        <f>SUM(F5:F22)</f>
        <v>1539143</v>
      </c>
      <c r="F23" s="32"/>
    </row>
    <row r="24" spans="1:6" s="4" customFormat="1" ht="13.5" thickTop="1" x14ac:dyDescent="0.2">
      <c r="A24" s="16"/>
      <c r="B24" s="16"/>
      <c r="C24" s="16"/>
      <c r="D24" s="17"/>
      <c r="E24" s="16"/>
      <c r="F24" s="16"/>
    </row>
    <row r="25" spans="1:6" s="4" customFormat="1" ht="13.5" thickBot="1" x14ac:dyDescent="0.25">
      <c r="A25" s="16"/>
      <c r="B25" s="16"/>
      <c r="C25" s="16"/>
      <c r="D25" s="17"/>
      <c r="E25" s="16"/>
      <c r="F25" s="16"/>
    </row>
    <row r="26" spans="1:6" s="4" customFormat="1" ht="13.5" thickTop="1" x14ac:dyDescent="0.2">
      <c r="A26" s="35" t="s">
        <v>62</v>
      </c>
      <c r="B26" s="36"/>
      <c r="C26" s="36"/>
      <c r="D26" s="36"/>
      <c r="E26" s="36"/>
      <c r="F26" s="37"/>
    </row>
    <row r="27" spans="1:6" s="4" customFormat="1" ht="38.25" x14ac:dyDescent="0.2">
      <c r="A27" s="18" t="s">
        <v>55</v>
      </c>
      <c r="B27" s="19" t="s">
        <v>56</v>
      </c>
      <c r="C27" s="19" t="s">
        <v>57</v>
      </c>
      <c r="D27" s="20" t="s">
        <v>58</v>
      </c>
      <c r="E27" s="19" t="s">
        <v>59</v>
      </c>
      <c r="F27" s="21" t="s">
        <v>60</v>
      </c>
    </row>
    <row r="28" spans="1:6" s="4" customFormat="1" ht="90" x14ac:dyDescent="0.2">
      <c r="A28" s="22" t="s">
        <v>65</v>
      </c>
      <c r="B28" s="9">
        <v>200</v>
      </c>
      <c r="C28" s="9" t="s">
        <v>5</v>
      </c>
      <c r="D28" s="23" t="s">
        <v>32</v>
      </c>
      <c r="E28" s="9">
        <v>5.65</v>
      </c>
      <c r="F28" s="24">
        <f>E28*B28</f>
        <v>1130</v>
      </c>
    </row>
    <row r="29" spans="1:6" s="4" customFormat="1" ht="120" x14ac:dyDescent="0.2">
      <c r="A29" s="22" t="s">
        <v>66</v>
      </c>
      <c r="B29" s="8">
        <v>1250</v>
      </c>
      <c r="C29" s="8" t="s">
        <v>5</v>
      </c>
      <c r="D29" s="23" t="s">
        <v>34</v>
      </c>
      <c r="E29" s="25">
        <v>10.6</v>
      </c>
      <c r="F29" s="24">
        <f>E29*B29</f>
        <v>13250</v>
      </c>
    </row>
    <row r="30" spans="1:6" s="4" customFormat="1" ht="120" x14ac:dyDescent="0.2">
      <c r="A30" s="22" t="s">
        <v>67</v>
      </c>
      <c r="B30" s="8">
        <v>750</v>
      </c>
      <c r="C30" s="8" t="s">
        <v>3</v>
      </c>
      <c r="D30" s="23" t="s">
        <v>19</v>
      </c>
      <c r="E30" s="8">
        <v>24.59</v>
      </c>
      <c r="F30" s="13">
        <f>B30*E30</f>
        <v>18442.5</v>
      </c>
    </row>
    <row r="31" spans="1:6" s="4" customFormat="1" ht="195" x14ac:dyDescent="0.2">
      <c r="A31" s="22" t="s">
        <v>68</v>
      </c>
      <c r="B31" s="8">
        <v>380</v>
      </c>
      <c r="C31" s="8" t="s">
        <v>5</v>
      </c>
      <c r="D31" s="23" t="s">
        <v>107</v>
      </c>
      <c r="E31" s="8">
        <v>4.43</v>
      </c>
      <c r="F31" s="13">
        <f t="shared" ref="F31:F66" si="1">B31*E31</f>
        <v>1683.3999999999999</v>
      </c>
    </row>
    <row r="32" spans="1:6" s="4" customFormat="1" ht="45" x14ac:dyDescent="0.2">
      <c r="A32" s="22" t="s">
        <v>69</v>
      </c>
      <c r="B32" s="8">
        <v>350</v>
      </c>
      <c r="C32" s="8" t="s">
        <v>7</v>
      </c>
      <c r="D32" s="23" t="s">
        <v>37</v>
      </c>
      <c r="E32" s="8">
        <v>7.26</v>
      </c>
      <c r="F32" s="13">
        <f t="shared" si="1"/>
        <v>2541</v>
      </c>
    </row>
    <row r="33" spans="1:6" s="4" customFormat="1" ht="225" x14ac:dyDescent="0.2">
      <c r="A33" s="22" t="s">
        <v>70</v>
      </c>
      <c r="B33" s="8">
        <v>780</v>
      </c>
      <c r="C33" s="8" t="s">
        <v>5</v>
      </c>
      <c r="D33" s="23" t="s">
        <v>39</v>
      </c>
      <c r="E33" s="8">
        <v>3.89</v>
      </c>
      <c r="F33" s="13">
        <f t="shared" si="1"/>
        <v>3034.2000000000003</v>
      </c>
    </row>
    <row r="34" spans="1:6" s="4" customFormat="1" ht="195" x14ac:dyDescent="0.2">
      <c r="A34" s="22" t="s">
        <v>71</v>
      </c>
      <c r="B34" s="8">
        <v>1500</v>
      </c>
      <c r="C34" s="8" t="s">
        <v>5</v>
      </c>
      <c r="D34" s="23" t="s">
        <v>38</v>
      </c>
      <c r="E34" s="8">
        <v>3.08</v>
      </c>
      <c r="F34" s="13">
        <f t="shared" si="1"/>
        <v>4620</v>
      </c>
    </row>
    <row r="35" spans="1:6" s="4" customFormat="1" ht="180" x14ac:dyDescent="0.2">
      <c r="A35" s="22" t="s">
        <v>72</v>
      </c>
      <c r="B35" s="8">
        <v>350</v>
      </c>
      <c r="C35" s="8" t="s">
        <v>7</v>
      </c>
      <c r="D35" s="23" t="s">
        <v>33</v>
      </c>
      <c r="E35" s="8">
        <v>4.66</v>
      </c>
      <c r="F35" s="13">
        <f t="shared" si="1"/>
        <v>1631</v>
      </c>
    </row>
    <row r="36" spans="1:6" s="4" customFormat="1" ht="135" x14ac:dyDescent="0.2">
      <c r="A36" s="22" t="s">
        <v>73</v>
      </c>
      <c r="B36" s="8">
        <v>2500</v>
      </c>
      <c r="C36" s="8" t="s">
        <v>5</v>
      </c>
      <c r="D36" s="23" t="s">
        <v>105</v>
      </c>
      <c r="E36" s="8">
        <v>5.66</v>
      </c>
      <c r="F36" s="13">
        <f t="shared" si="1"/>
        <v>14150</v>
      </c>
    </row>
    <row r="37" spans="1:6" s="4" customFormat="1" ht="195" x14ac:dyDescent="0.2">
      <c r="A37" s="22" t="s">
        <v>74</v>
      </c>
      <c r="B37" s="8">
        <v>80</v>
      </c>
      <c r="C37" s="8" t="s">
        <v>9</v>
      </c>
      <c r="D37" s="23" t="s">
        <v>35</v>
      </c>
      <c r="E37" s="8">
        <v>22.77</v>
      </c>
      <c r="F37" s="13">
        <f t="shared" si="1"/>
        <v>1821.6</v>
      </c>
    </row>
    <row r="38" spans="1:6" s="4" customFormat="1" ht="195" x14ac:dyDescent="0.2">
      <c r="A38" s="22" t="s">
        <v>75</v>
      </c>
      <c r="B38" s="8">
        <v>80</v>
      </c>
      <c r="C38" s="8" t="s">
        <v>5</v>
      </c>
      <c r="D38" s="23" t="s">
        <v>36</v>
      </c>
      <c r="E38" s="8">
        <v>35.56</v>
      </c>
      <c r="F38" s="13">
        <f t="shared" si="1"/>
        <v>2844.8</v>
      </c>
    </row>
    <row r="39" spans="1:6" s="4" customFormat="1" ht="150" x14ac:dyDescent="0.2">
      <c r="A39" s="22" t="s">
        <v>76</v>
      </c>
      <c r="B39" s="8">
        <v>120</v>
      </c>
      <c r="C39" s="8" t="s">
        <v>44</v>
      </c>
      <c r="D39" s="23" t="s">
        <v>111</v>
      </c>
      <c r="E39" s="8">
        <v>13.6</v>
      </c>
      <c r="F39" s="13">
        <f t="shared" si="1"/>
        <v>1632</v>
      </c>
    </row>
    <row r="40" spans="1:6" s="4" customFormat="1" ht="150" x14ac:dyDescent="0.2">
      <c r="A40" s="22" t="s">
        <v>77</v>
      </c>
      <c r="B40" s="8">
        <v>120</v>
      </c>
      <c r="C40" s="8" t="s">
        <v>44</v>
      </c>
      <c r="D40" s="23" t="s">
        <v>112</v>
      </c>
      <c r="E40" s="8">
        <v>10.7</v>
      </c>
      <c r="F40" s="13">
        <f t="shared" si="1"/>
        <v>1284</v>
      </c>
    </row>
    <row r="41" spans="1:6" s="4" customFormat="1" ht="150" x14ac:dyDescent="0.2">
      <c r="A41" s="22" t="s">
        <v>78</v>
      </c>
      <c r="B41" s="8">
        <v>120</v>
      </c>
      <c r="C41" s="8" t="s">
        <v>44</v>
      </c>
      <c r="D41" s="23" t="s">
        <v>106</v>
      </c>
      <c r="E41" s="8">
        <v>16.02</v>
      </c>
      <c r="F41" s="13">
        <f t="shared" si="1"/>
        <v>1922.3999999999999</v>
      </c>
    </row>
    <row r="42" spans="1:6" s="4" customFormat="1" ht="255" x14ac:dyDescent="0.2">
      <c r="A42" s="22" t="s">
        <v>79</v>
      </c>
      <c r="B42" s="8">
        <v>120000</v>
      </c>
      <c r="C42" s="8" t="s">
        <v>44</v>
      </c>
      <c r="D42" s="23" t="s">
        <v>113</v>
      </c>
      <c r="E42" s="8">
        <v>3.33</v>
      </c>
      <c r="F42" s="13">
        <f t="shared" si="1"/>
        <v>399600</v>
      </c>
    </row>
    <row r="43" spans="1:6" s="4" customFormat="1" ht="105" x14ac:dyDescent="0.2">
      <c r="A43" s="22" t="s">
        <v>80</v>
      </c>
      <c r="B43" s="8">
        <v>1000</v>
      </c>
      <c r="C43" s="8" t="s">
        <v>44</v>
      </c>
      <c r="D43" s="23" t="s">
        <v>104</v>
      </c>
      <c r="E43" s="8">
        <v>3.26</v>
      </c>
      <c r="F43" s="13">
        <f t="shared" si="1"/>
        <v>3260</v>
      </c>
    </row>
    <row r="44" spans="1:6" s="4" customFormat="1" ht="225" x14ac:dyDescent="0.2">
      <c r="A44" s="22" t="s">
        <v>81</v>
      </c>
      <c r="B44" s="8">
        <v>25000</v>
      </c>
      <c r="C44" s="8" t="s">
        <v>5</v>
      </c>
      <c r="D44" s="23" t="s">
        <v>29</v>
      </c>
      <c r="E44" s="8">
        <v>15.42</v>
      </c>
      <c r="F44" s="13">
        <f t="shared" si="1"/>
        <v>385500</v>
      </c>
    </row>
    <row r="45" spans="1:6" s="4" customFormat="1" ht="360" x14ac:dyDescent="0.2">
      <c r="A45" s="22" t="s">
        <v>82</v>
      </c>
      <c r="B45" s="8">
        <v>100</v>
      </c>
      <c r="C45" s="8" t="s">
        <v>5</v>
      </c>
      <c r="D45" s="23" t="s">
        <v>30</v>
      </c>
      <c r="E45" s="8">
        <v>18.87</v>
      </c>
      <c r="F45" s="13">
        <f t="shared" si="1"/>
        <v>1887</v>
      </c>
    </row>
    <row r="46" spans="1:6" s="4" customFormat="1" ht="225" x14ac:dyDescent="0.2">
      <c r="A46" s="22" t="s">
        <v>83</v>
      </c>
      <c r="B46" s="8">
        <v>600</v>
      </c>
      <c r="C46" s="8" t="s">
        <v>5</v>
      </c>
      <c r="D46" s="23" t="s">
        <v>31</v>
      </c>
      <c r="E46" s="8">
        <v>11.5</v>
      </c>
      <c r="F46" s="13">
        <f t="shared" si="1"/>
        <v>6900</v>
      </c>
    </row>
    <row r="47" spans="1:6" s="4" customFormat="1" ht="210" x14ac:dyDescent="0.2">
      <c r="A47" s="22" t="s">
        <v>84</v>
      </c>
      <c r="B47" s="8">
        <v>4000</v>
      </c>
      <c r="C47" s="8" t="s">
        <v>5</v>
      </c>
      <c r="D47" s="23" t="s">
        <v>114</v>
      </c>
      <c r="E47" s="8">
        <v>8.74</v>
      </c>
      <c r="F47" s="13">
        <f t="shared" si="1"/>
        <v>34960</v>
      </c>
    </row>
    <row r="48" spans="1:6" s="4" customFormat="1" ht="270" x14ac:dyDescent="0.2">
      <c r="A48" s="22" t="s">
        <v>85</v>
      </c>
      <c r="B48" s="8">
        <v>50</v>
      </c>
      <c r="C48" s="8" t="s">
        <v>5</v>
      </c>
      <c r="D48" s="23" t="s">
        <v>43</v>
      </c>
      <c r="E48" s="8">
        <v>4.13</v>
      </c>
      <c r="F48" s="13">
        <f t="shared" si="1"/>
        <v>206.5</v>
      </c>
    </row>
    <row r="49" spans="1:6" s="4" customFormat="1" ht="90" x14ac:dyDescent="0.2">
      <c r="A49" s="22" t="s">
        <v>86</v>
      </c>
      <c r="B49" s="8">
        <v>350</v>
      </c>
      <c r="C49" s="8" t="s">
        <v>5</v>
      </c>
      <c r="D49" s="23" t="s">
        <v>103</v>
      </c>
      <c r="E49" s="8">
        <v>5.49</v>
      </c>
      <c r="F49" s="13">
        <f t="shared" si="1"/>
        <v>1921.5</v>
      </c>
    </row>
    <row r="50" spans="1:6" s="4" customFormat="1" ht="195" x14ac:dyDescent="0.2">
      <c r="A50" s="22" t="s">
        <v>87</v>
      </c>
      <c r="B50" s="8">
        <v>250</v>
      </c>
      <c r="C50" s="8" t="s">
        <v>5</v>
      </c>
      <c r="D50" s="23" t="s">
        <v>42</v>
      </c>
      <c r="E50" s="8">
        <v>4.03</v>
      </c>
      <c r="F50" s="13">
        <f t="shared" si="1"/>
        <v>1007.5000000000001</v>
      </c>
    </row>
    <row r="51" spans="1:6" s="4" customFormat="1" ht="195" x14ac:dyDescent="0.2">
      <c r="A51" s="22" t="s">
        <v>88</v>
      </c>
      <c r="B51" s="8">
        <v>3500</v>
      </c>
      <c r="C51" s="8" t="s">
        <v>7</v>
      </c>
      <c r="D51" s="23" t="s">
        <v>41</v>
      </c>
      <c r="E51" s="8">
        <v>2.93</v>
      </c>
      <c r="F51" s="13">
        <f t="shared" si="1"/>
        <v>10255</v>
      </c>
    </row>
    <row r="52" spans="1:6" s="4" customFormat="1" ht="409.5" x14ac:dyDescent="0.2">
      <c r="A52" s="22" t="s">
        <v>89</v>
      </c>
      <c r="B52" s="8">
        <v>500</v>
      </c>
      <c r="C52" s="8" t="s">
        <v>117</v>
      </c>
      <c r="D52" s="23" t="s">
        <v>116</v>
      </c>
      <c r="E52" s="8">
        <v>122.67</v>
      </c>
      <c r="F52" s="13">
        <f t="shared" si="1"/>
        <v>61335</v>
      </c>
    </row>
    <row r="53" spans="1:6" s="4" customFormat="1" ht="180" x14ac:dyDescent="0.2">
      <c r="A53" s="22" t="s">
        <v>90</v>
      </c>
      <c r="B53" s="8">
        <v>2500</v>
      </c>
      <c r="C53" s="8" t="s">
        <v>9</v>
      </c>
      <c r="D53" s="23" t="s">
        <v>22</v>
      </c>
      <c r="E53" s="8">
        <v>2.83</v>
      </c>
      <c r="F53" s="13">
        <f t="shared" si="1"/>
        <v>7075</v>
      </c>
    </row>
    <row r="54" spans="1:6" s="4" customFormat="1" ht="240" x14ac:dyDescent="0.2">
      <c r="A54" s="22" t="s">
        <v>91</v>
      </c>
      <c r="B54" s="8">
        <v>4000</v>
      </c>
      <c r="C54" s="8" t="s">
        <v>28</v>
      </c>
      <c r="D54" s="23" t="s">
        <v>27</v>
      </c>
      <c r="E54" s="8">
        <v>2.7</v>
      </c>
      <c r="F54" s="13">
        <f t="shared" si="1"/>
        <v>10800</v>
      </c>
    </row>
    <row r="55" spans="1:6" s="4" customFormat="1" ht="330" x14ac:dyDescent="0.2">
      <c r="A55" s="22" t="s">
        <v>108</v>
      </c>
      <c r="B55" s="8">
        <v>4500</v>
      </c>
      <c r="C55" s="8" t="s">
        <v>5</v>
      </c>
      <c r="D55" s="23" t="s">
        <v>40</v>
      </c>
      <c r="E55" s="8">
        <v>5.6</v>
      </c>
      <c r="F55" s="13">
        <f t="shared" si="1"/>
        <v>25200</v>
      </c>
    </row>
    <row r="56" spans="1:6" s="4" customFormat="1" ht="90" x14ac:dyDescent="0.2">
      <c r="A56" s="22" t="s">
        <v>92</v>
      </c>
      <c r="B56" s="8">
        <v>100</v>
      </c>
      <c r="C56" s="8" t="s">
        <v>5</v>
      </c>
      <c r="D56" s="23" t="s">
        <v>118</v>
      </c>
      <c r="E56" s="8">
        <v>8.0299999999999994</v>
      </c>
      <c r="F56" s="13">
        <f t="shared" si="1"/>
        <v>802.99999999999989</v>
      </c>
    </row>
    <row r="57" spans="1:6" s="4" customFormat="1" ht="300" x14ac:dyDescent="0.2">
      <c r="A57" s="22" t="s">
        <v>93</v>
      </c>
      <c r="B57" s="8">
        <v>5000</v>
      </c>
      <c r="C57" s="8" t="s">
        <v>28</v>
      </c>
      <c r="D57" s="23" t="s">
        <v>51</v>
      </c>
      <c r="E57" s="8">
        <v>3.61</v>
      </c>
      <c r="F57" s="13">
        <f t="shared" si="1"/>
        <v>18050</v>
      </c>
    </row>
    <row r="58" spans="1:6" s="4" customFormat="1" ht="300" x14ac:dyDescent="0.2">
      <c r="A58" s="22" t="s">
        <v>94</v>
      </c>
      <c r="B58" s="8">
        <v>5000</v>
      </c>
      <c r="C58" s="8" t="s">
        <v>28</v>
      </c>
      <c r="D58" s="23" t="s">
        <v>52</v>
      </c>
      <c r="E58" s="8">
        <v>3.68</v>
      </c>
      <c r="F58" s="13">
        <f t="shared" si="1"/>
        <v>18400</v>
      </c>
    </row>
    <row r="59" spans="1:6" s="4" customFormat="1" ht="300" x14ac:dyDescent="0.2">
      <c r="A59" s="22" t="s">
        <v>95</v>
      </c>
      <c r="B59" s="8">
        <v>5000</v>
      </c>
      <c r="C59" s="8" t="s">
        <v>28</v>
      </c>
      <c r="D59" s="23" t="s">
        <v>53</v>
      </c>
      <c r="E59" s="8">
        <v>3.17</v>
      </c>
      <c r="F59" s="13">
        <f t="shared" si="1"/>
        <v>15850</v>
      </c>
    </row>
    <row r="60" spans="1:6" s="4" customFormat="1" ht="285" x14ac:dyDescent="0.2">
      <c r="A60" s="22" t="s">
        <v>96</v>
      </c>
      <c r="B60" s="8">
        <v>1500</v>
      </c>
      <c r="C60" s="8" t="s">
        <v>7</v>
      </c>
      <c r="D60" s="23" t="s">
        <v>48</v>
      </c>
      <c r="E60" s="8">
        <v>3.76</v>
      </c>
      <c r="F60" s="13">
        <f t="shared" si="1"/>
        <v>5640</v>
      </c>
    </row>
    <row r="61" spans="1:6" s="4" customFormat="1" ht="285" x14ac:dyDescent="0.2">
      <c r="A61" s="22" t="s">
        <v>97</v>
      </c>
      <c r="B61" s="8">
        <v>1500</v>
      </c>
      <c r="C61" s="8" t="s">
        <v>7</v>
      </c>
      <c r="D61" s="23" t="s">
        <v>47</v>
      </c>
      <c r="E61" s="8">
        <v>4.7699999999999996</v>
      </c>
      <c r="F61" s="13">
        <f t="shared" si="1"/>
        <v>7154.9999999999991</v>
      </c>
    </row>
    <row r="62" spans="1:6" s="4" customFormat="1" ht="285" x14ac:dyDescent="0.2">
      <c r="A62" s="22" t="s">
        <v>98</v>
      </c>
      <c r="B62" s="8">
        <v>1500</v>
      </c>
      <c r="C62" s="8" t="s">
        <v>7</v>
      </c>
      <c r="D62" s="23" t="s">
        <v>49</v>
      </c>
      <c r="E62" s="8">
        <v>3.83</v>
      </c>
      <c r="F62" s="13">
        <f t="shared" si="1"/>
        <v>5745</v>
      </c>
    </row>
    <row r="63" spans="1:6" s="4" customFormat="1" ht="75" x14ac:dyDescent="0.2">
      <c r="A63" s="22" t="s">
        <v>121</v>
      </c>
      <c r="B63" s="8">
        <v>13000</v>
      </c>
      <c r="C63" s="8" t="s">
        <v>46</v>
      </c>
      <c r="D63" s="23" t="s">
        <v>50</v>
      </c>
      <c r="E63" s="8">
        <v>2.12</v>
      </c>
      <c r="F63" s="13">
        <f t="shared" si="1"/>
        <v>27560</v>
      </c>
    </row>
    <row r="64" spans="1:6" s="4" customFormat="1" ht="105" x14ac:dyDescent="0.2">
      <c r="A64" s="22" t="s">
        <v>122</v>
      </c>
      <c r="B64" s="8">
        <v>1500</v>
      </c>
      <c r="C64" s="8" t="s">
        <v>46</v>
      </c>
      <c r="D64" s="23" t="s">
        <v>25</v>
      </c>
      <c r="E64" s="8">
        <v>6.65</v>
      </c>
      <c r="F64" s="13">
        <f t="shared" si="1"/>
        <v>9975</v>
      </c>
    </row>
    <row r="65" spans="1:6" s="4" customFormat="1" ht="270" x14ac:dyDescent="0.2">
      <c r="A65" s="22" t="s">
        <v>123</v>
      </c>
      <c r="B65" s="8">
        <v>1200</v>
      </c>
      <c r="C65" s="8" t="s">
        <v>5</v>
      </c>
      <c r="D65" s="23" t="s">
        <v>120</v>
      </c>
      <c r="E65" s="8">
        <v>3.99</v>
      </c>
      <c r="F65" s="13">
        <f t="shared" si="1"/>
        <v>4788</v>
      </c>
    </row>
    <row r="66" spans="1:6" s="4" customFormat="1" ht="300" x14ac:dyDescent="0.2">
      <c r="A66" s="22" t="s">
        <v>124</v>
      </c>
      <c r="B66" s="8">
        <v>1600</v>
      </c>
      <c r="C66" s="8" t="s">
        <v>20</v>
      </c>
      <c r="D66" s="23" t="s">
        <v>26</v>
      </c>
      <c r="E66" s="8">
        <v>3.92</v>
      </c>
      <c r="F66" s="13">
        <f t="shared" si="1"/>
        <v>6272</v>
      </c>
    </row>
    <row r="67" spans="1:6" s="4" customFormat="1" ht="13.5" thickBot="1" x14ac:dyDescent="0.25">
      <c r="A67" s="27" t="s">
        <v>100</v>
      </c>
      <c r="B67" s="28"/>
      <c r="C67" s="28"/>
      <c r="D67" s="28"/>
      <c r="E67" s="31">
        <f>SUM(F28:F66)</f>
        <v>1140132.3999999999</v>
      </c>
      <c r="F67" s="32"/>
    </row>
    <row r="68" spans="1:6" s="4" customFormat="1" ht="13.5" thickTop="1" x14ac:dyDescent="0.2">
      <c r="A68" s="16"/>
      <c r="B68" s="16"/>
      <c r="C68" s="16"/>
      <c r="D68" s="17"/>
      <c r="E68" s="16"/>
      <c r="F68" s="16"/>
    </row>
    <row r="69" spans="1:6" s="4" customFormat="1" x14ac:dyDescent="0.2">
      <c r="A69" s="16"/>
      <c r="B69" s="16"/>
      <c r="C69" s="16"/>
      <c r="D69" s="17"/>
      <c r="E69" s="16"/>
      <c r="F69" s="16"/>
    </row>
    <row r="70" spans="1:6" s="4" customFormat="1" ht="13.5" thickBot="1" x14ac:dyDescent="0.25">
      <c r="A70" s="16"/>
      <c r="B70" s="16"/>
      <c r="C70" s="16"/>
      <c r="D70" s="17"/>
      <c r="E70" s="16"/>
      <c r="F70" s="16"/>
    </row>
    <row r="71" spans="1:6" s="4" customFormat="1" ht="13.5" thickTop="1" x14ac:dyDescent="0.2">
      <c r="A71" s="35" t="s">
        <v>63</v>
      </c>
      <c r="B71" s="36"/>
      <c r="C71" s="36"/>
      <c r="D71" s="36"/>
      <c r="E71" s="36"/>
      <c r="F71" s="37"/>
    </row>
    <row r="72" spans="1:6" s="4" customFormat="1" ht="38.25" x14ac:dyDescent="0.2">
      <c r="A72" s="18" t="s">
        <v>55</v>
      </c>
      <c r="B72" s="19" t="s">
        <v>56</v>
      </c>
      <c r="C72" s="19" t="s">
        <v>57</v>
      </c>
      <c r="D72" s="20" t="s">
        <v>58</v>
      </c>
      <c r="E72" s="19" t="s">
        <v>59</v>
      </c>
      <c r="F72" s="21" t="s">
        <v>60</v>
      </c>
    </row>
    <row r="73" spans="1:6" s="4" customFormat="1" ht="255" x14ac:dyDescent="0.2">
      <c r="A73" s="7" t="s">
        <v>65</v>
      </c>
      <c r="B73" s="8">
        <v>25000</v>
      </c>
      <c r="C73" s="8" t="s">
        <v>1</v>
      </c>
      <c r="D73" s="23" t="s">
        <v>110</v>
      </c>
      <c r="E73" s="8">
        <v>14.99</v>
      </c>
      <c r="F73" s="13">
        <f>B73*E73</f>
        <v>374750</v>
      </c>
    </row>
    <row r="74" spans="1:6" s="4" customFormat="1" ht="120" x14ac:dyDescent="0.2">
      <c r="A74" s="7" t="s">
        <v>66</v>
      </c>
      <c r="B74" s="8">
        <v>12000</v>
      </c>
      <c r="C74" s="8" t="s">
        <v>44</v>
      </c>
      <c r="D74" s="23" t="s">
        <v>45</v>
      </c>
      <c r="E74" s="8">
        <v>8.84</v>
      </c>
      <c r="F74" s="13">
        <f t="shared" ref="F74:F77" si="2">B74*E74</f>
        <v>106080</v>
      </c>
    </row>
    <row r="75" spans="1:6" s="4" customFormat="1" ht="90" x14ac:dyDescent="0.2">
      <c r="A75" s="7" t="s">
        <v>67</v>
      </c>
      <c r="B75" s="8">
        <v>70</v>
      </c>
      <c r="C75" s="8" t="s">
        <v>7</v>
      </c>
      <c r="D75" s="23" t="s">
        <v>115</v>
      </c>
      <c r="E75" s="8">
        <v>9.8800000000000008</v>
      </c>
      <c r="F75" s="13">
        <f t="shared" si="2"/>
        <v>691.6</v>
      </c>
    </row>
    <row r="76" spans="1:6" s="4" customFormat="1" ht="255" x14ac:dyDescent="0.2">
      <c r="A76" s="7" t="s">
        <v>68</v>
      </c>
      <c r="B76" s="8">
        <v>7200</v>
      </c>
      <c r="C76" s="8" t="s">
        <v>5</v>
      </c>
      <c r="D76" s="23" t="s">
        <v>54</v>
      </c>
      <c r="E76" s="8">
        <v>25.15</v>
      </c>
      <c r="F76" s="13">
        <f t="shared" si="2"/>
        <v>181080</v>
      </c>
    </row>
    <row r="77" spans="1:6" s="4" customFormat="1" ht="30" x14ac:dyDescent="0.2">
      <c r="A77" s="7" t="s">
        <v>69</v>
      </c>
      <c r="B77" s="8">
        <v>4000</v>
      </c>
      <c r="C77" s="8" t="s">
        <v>1</v>
      </c>
      <c r="D77" s="23" t="s">
        <v>119</v>
      </c>
      <c r="E77" s="8">
        <v>39.049999999999997</v>
      </c>
      <c r="F77" s="13">
        <f t="shared" si="2"/>
        <v>156200</v>
      </c>
    </row>
    <row r="78" spans="1:6" s="4" customFormat="1" ht="13.5" thickBot="1" x14ac:dyDescent="0.25">
      <c r="A78" s="27" t="s">
        <v>101</v>
      </c>
      <c r="B78" s="28"/>
      <c r="C78" s="28"/>
      <c r="D78" s="28"/>
      <c r="E78" s="31">
        <f>SUM(F73:F77)</f>
        <v>818801.6</v>
      </c>
      <c r="F78" s="32"/>
    </row>
    <row r="79" spans="1:6" s="4" customFormat="1" ht="13.5" thickTop="1" x14ac:dyDescent="0.2">
      <c r="A79" s="16"/>
      <c r="B79" s="16"/>
      <c r="C79" s="16"/>
      <c r="D79" s="17"/>
      <c r="E79" s="16"/>
      <c r="F79" s="16"/>
    </row>
    <row r="80" spans="1:6" s="4" customFormat="1" ht="13.5" thickBot="1" x14ac:dyDescent="0.25">
      <c r="A80" s="16"/>
      <c r="B80" s="16"/>
      <c r="C80" s="16"/>
      <c r="D80" s="17"/>
      <c r="E80" s="16"/>
      <c r="F80" s="16"/>
    </row>
    <row r="81" spans="1:6" s="4" customFormat="1" ht="14.25" thickTop="1" thickBot="1" x14ac:dyDescent="0.25">
      <c r="A81" s="29" t="s">
        <v>64</v>
      </c>
      <c r="B81" s="30"/>
      <c r="C81" s="30"/>
      <c r="D81" s="30"/>
      <c r="E81" s="33">
        <f>E78+E67+E23</f>
        <v>3498077</v>
      </c>
      <c r="F81" s="34"/>
    </row>
    <row r="82" spans="1:6" s="4" customFormat="1" ht="13.5" thickTop="1" x14ac:dyDescent="0.2">
      <c r="A82" s="16"/>
      <c r="B82" s="16"/>
      <c r="C82" s="16"/>
      <c r="D82" s="17"/>
      <c r="E82" s="16"/>
      <c r="F82" s="16"/>
    </row>
    <row r="83" spans="1:6" s="4" customFormat="1" x14ac:dyDescent="0.2">
      <c r="A83" s="16"/>
      <c r="B83" s="16"/>
      <c r="C83" s="16"/>
      <c r="D83" s="17"/>
      <c r="E83" s="16"/>
      <c r="F83" s="16"/>
    </row>
    <row r="84" spans="1:6" s="4" customFormat="1" x14ac:dyDescent="0.2">
      <c r="A84" s="16"/>
      <c r="B84" s="16"/>
      <c r="C84" s="16"/>
      <c r="D84" s="17"/>
      <c r="E84" s="16"/>
      <c r="F84" s="16"/>
    </row>
    <row r="85" spans="1:6" s="4" customFormat="1" x14ac:dyDescent="0.2">
      <c r="A85" s="16"/>
      <c r="B85" s="16"/>
      <c r="C85" s="16"/>
      <c r="D85" s="17"/>
      <c r="E85" s="16"/>
      <c r="F85" s="16"/>
    </row>
    <row r="86" spans="1:6" s="4" customFormat="1" x14ac:dyDescent="0.2">
      <c r="A86" s="16"/>
      <c r="B86" s="16"/>
      <c r="C86" s="16"/>
      <c r="D86" s="17"/>
      <c r="E86" s="16"/>
      <c r="F86" s="16"/>
    </row>
    <row r="87" spans="1:6" s="4" customFormat="1" x14ac:dyDescent="0.2">
      <c r="A87" s="16"/>
      <c r="B87" s="16"/>
      <c r="C87" s="16"/>
      <c r="D87" s="17"/>
      <c r="E87" s="16"/>
      <c r="F87" s="16"/>
    </row>
    <row r="88" spans="1:6" s="4" customFormat="1" x14ac:dyDescent="0.2">
      <c r="A88" s="16"/>
      <c r="B88" s="16"/>
      <c r="C88" s="16"/>
      <c r="D88" s="17"/>
      <c r="E88" s="16"/>
      <c r="F88" s="16"/>
    </row>
    <row r="89" spans="1:6" s="4" customFormat="1" x14ac:dyDescent="0.2">
      <c r="A89" s="16"/>
      <c r="B89" s="16"/>
      <c r="C89" s="16"/>
      <c r="D89" s="17"/>
      <c r="E89" s="16"/>
      <c r="F89" s="16"/>
    </row>
    <row r="90" spans="1:6" s="4" customFormat="1" x14ac:dyDescent="0.2">
      <c r="A90" s="16"/>
      <c r="B90" s="16"/>
      <c r="C90" s="16"/>
      <c r="D90" s="17"/>
      <c r="E90" s="16"/>
      <c r="F90" s="16"/>
    </row>
    <row r="91" spans="1:6" s="4" customFormat="1" x14ac:dyDescent="0.2">
      <c r="A91" s="16"/>
      <c r="B91" s="16"/>
      <c r="C91" s="16"/>
      <c r="D91" s="17"/>
      <c r="E91" s="16"/>
      <c r="F91" s="16"/>
    </row>
    <row r="92" spans="1:6" s="4" customFormat="1" x14ac:dyDescent="0.2">
      <c r="A92" s="16"/>
      <c r="B92" s="16"/>
      <c r="C92" s="16"/>
      <c r="D92" s="17"/>
      <c r="E92" s="16"/>
      <c r="F92" s="16"/>
    </row>
    <row r="93" spans="1:6" s="4" customFormat="1" x14ac:dyDescent="0.2">
      <c r="A93" s="16"/>
      <c r="B93" s="16"/>
      <c r="C93" s="16"/>
      <c r="D93" s="17"/>
      <c r="E93" s="16"/>
      <c r="F93" s="16"/>
    </row>
    <row r="94" spans="1:6" s="4" customFormat="1" x14ac:dyDescent="0.2">
      <c r="A94" s="16"/>
      <c r="B94" s="16"/>
      <c r="C94" s="16"/>
      <c r="D94" s="17"/>
      <c r="E94" s="16"/>
      <c r="F94" s="16"/>
    </row>
    <row r="95" spans="1:6" s="4" customFormat="1" x14ac:dyDescent="0.2">
      <c r="A95" s="16"/>
      <c r="B95" s="16"/>
      <c r="C95" s="16"/>
      <c r="D95" s="17"/>
      <c r="E95" s="16"/>
      <c r="F95" s="16"/>
    </row>
    <row r="96" spans="1:6" s="4" customFormat="1" x14ac:dyDescent="0.2">
      <c r="A96" s="16"/>
      <c r="B96" s="16"/>
      <c r="C96" s="16"/>
      <c r="D96" s="17"/>
      <c r="E96" s="16"/>
      <c r="F96" s="16"/>
    </row>
    <row r="97" spans="1:6" s="4" customFormat="1" x14ac:dyDescent="0.2">
      <c r="A97" s="16"/>
      <c r="B97" s="16"/>
      <c r="C97" s="16"/>
      <c r="D97" s="17"/>
      <c r="E97" s="16"/>
      <c r="F97" s="16"/>
    </row>
    <row r="98" spans="1:6" s="4" customFormat="1" x14ac:dyDescent="0.2">
      <c r="A98" s="16"/>
      <c r="B98" s="16"/>
      <c r="C98" s="16"/>
      <c r="D98" s="17"/>
      <c r="E98" s="16"/>
      <c r="F98" s="16"/>
    </row>
    <row r="99" spans="1:6" s="4" customFormat="1" x14ac:dyDescent="0.2">
      <c r="A99" s="16"/>
      <c r="B99" s="16"/>
      <c r="C99" s="16"/>
      <c r="D99" s="17"/>
      <c r="E99" s="16"/>
      <c r="F99" s="16"/>
    </row>
    <row r="100" spans="1:6" s="4" customFormat="1" x14ac:dyDescent="0.2">
      <c r="A100" s="16"/>
      <c r="B100" s="16"/>
      <c r="C100" s="16"/>
      <c r="D100" s="17"/>
      <c r="E100" s="16"/>
      <c r="F100" s="16"/>
    </row>
    <row r="101" spans="1:6" s="4" customFormat="1" x14ac:dyDescent="0.2">
      <c r="A101" s="16"/>
      <c r="B101" s="16"/>
      <c r="C101" s="16"/>
      <c r="D101" s="17"/>
      <c r="E101" s="16"/>
      <c r="F101" s="16"/>
    </row>
    <row r="102" spans="1:6" s="4" customFormat="1" x14ac:dyDescent="0.2">
      <c r="A102" s="16"/>
      <c r="B102" s="16"/>
      <c r="C102" s="16"/>
      <c r="D102" s="17"/>
      <c r="E102" s="16"/>
      <c r="F102" s="16"/>
    </row>
    <row r="103" spans="1:6" s="4" customFormat="1" x14ac:dyDescent="0.2">
      <c r="A103" s="16"/>
      <c r="B103" s="16"/>
      <c r="C103" s="16"/>
      <c r="D103" s="17"/>
      <c r="E103" s="16"/>
      <c r="F103" s="16"/>
    </row>
    <row r="104" spans="1:6" s="4" customFormat="1" x14ac:dyDescent="0.2">
      <c r="A104" s="16"/>
      <c r="B104" s="16"/>
      <c r="C104" s="16"/>
      <c r="D104" s="17"/>
      <c r="E104" s="16"/>
      <c r="F104" s="16"/>
    </row>
    <row r="105" spans="1:6" s="4" customFormat="1" x14ac:dyDescent="0.2">
      <c r="A105" s="16"/>
      <c r="B105" s="16"/>
      <c r="C105" s="16"/>
      <c r="D105" s="17"/>
      <c r="E105" s="16"/>
      <c r="F105" s="16"/>
    </row>
    <row r="106" spans="1:6" s="4" customFormat="1" x14ac:dyDescent="0.2">
      <c r="A106" s="16"/>
      <c r="B106" s="16"/>
      <c r="C106" s="16"/>
      <c r="D106" s="17"/>
      <c r="E106" s="16"/>
      <c r="F106" s="16"/>
    </row>
    <row r="107" spans="1:6" s="4" customFormat="1" x14ac:dyDescent="0.2">
      <c r="A107" s="16"/>
      <c r="B107" s="16"/>
      <c r="C107" s="16"/>
      <c r="D107" s="17"/>
      <c r="E107" s="16"/>
      <c r="F107" s="16"/>
    </row>
    <row r="108" spans="1:6" s="4" customFormat="1" x14ac:dyDescent="0.2">
      <c r="A108" s="16"/>
      <c r="B108" s="16"/>
      <c r="C108" s="16"/>
      <c r="D108" s="17"/>
      <c r="E108" s="16"/>
      <c r="F108" s="16"/>
    </row>
    <row r="109" spans="1:6" s="4" customFormat="1" x14ac:dyDescent="0.2">
      <c r="A109" s="16"/>
      <c r="B109" s="16"/>
      <c r="C109" s="16"/>
      <c r="D109" s="17"/>
      <c r="E109" s="16"/>
      <c r="F109" s="16"/>
    </row>
    <row r="110" spans="1:6" s="4" customFormat="1" x14ac:dyDescent="0.2">
      <c r="A110" s="16"/>
      <c r="B110" s="16"/>
      <c r="C110" s="16"/>
      <c r="D110" s="17"/>
      <c r="E110" s="16"/>
      <c r="F110" s="16"/>
    </row>
    <row r="111" spans="1:6" s="4" customFormat="1" x14ac:dyDescent="0.2">
      <c r="A111" s="16"/>
      <c r="B111" s="16"/>
      <c r="C111" s="16"/>
      <c r="D111" s="17"/>
      <c r="E111" s="16"/>
      <c r="F111" s="16"/>
    </row>
    <row r="112" spans="1:6" s="4" customFormat="1" x14ac:dyDescent="0.2">
      <c r="A112" s="16"/>
      <c r="B112" s="16"/>
      <c r="C112" s="16"/>
      <c r="D112" s="17"/>
      <c r="E112" s="16"/>
      <c r="F112" s="16"/>
    </row>
    <row r="113" spans="1:6" s="4" customFormat="1" x14ac:dyDescent="0.2">
      <c r="A113" s="16"/>
      <c r="B113" s="16"/>
      <c r="C113" s="16"/>
      <c r="D113" s="17"/>
      <c r="E113" s="16"/>
      <c r="F113" s="16"/>
    </row>
    <row r="114" spans="1:6" s="4" customFormat="1" x14ac:dyDescent="0.2">
      <c r="A114" s="16"/>
      <c r="B114" s="16"/>
      <c r="C114" s="16"/>
      <c r="D114" s="17"/>
      <c r="E114" s="16"/>
      <c r="F114" s="16"/>
    </row>
    <row r="115" spans="1:6" s="4" customFormat="1" x14ac:dyDescent="0.2">
      <c r="A115" s="16"/>
      <c r="B115" s="16"/>
      <c r="C115" s="16"/>
      <c r="D115" s="17"/>
      <c r="E115" s="16"/>
      <c r="F115" s="16"/>
    </row>
    <row r="116" spans="1:6" s="4" customFormat="1" x14ac:dyDescent="0.2">
      <c r="A116" s="16"/>
      <c r="B116" s="16"/>
      <c r="C116" s="16"/>
      <c r="D116" s="17"/>
      <c r="E116" s="16"/>
      <c r="F116" s="16"/>
    </row>
    <row r="117" spans="1:6" s="4" customFormat="1" x14ac:dyDescent="0.2">
      <c r="A117" s="16"/>
      <c r="B117" s="16"/>
      <c r="C117" s="16"/>
      <c r="D117" s="17"/>
      <c r="E117" s="16"/>
      <c r="F117" s="16"/>
    </row>
    <row r="118" spans="1:6" s="4" customFormat="1" x14ac:dyDescent="0.2">
      <c r="A118" s="16"/>
      <c r="B118" s="16"/>
      <c r="C118" s="16"/>
      <c r="D118" s="17"/>
      <c r="E118" s="16"/>
      <c r="F118" s="16"/>
    </row>
    <row r="119" spans="1:6" s="4" customFormat="1" x14ac:dyDescent="0.2">
      <c r="A119" s="16"/>
      <c r="B119" s="16"/>
      <c r="C119" s="16"/>
      <c r="D119" s="17"/>
      <c r="E119" s="16"/>
      <c r="F119" s="16"/>
    </row>
    <row r="120" spans="1:6" s="4" customFormat="1" x14ac:dyDescent="0.2">
      <c r="A120" s="16"/>
      <c r="B120" s="16"/>
      <c r="C120" s="16"/>
      <c r="D120" s="17"/>
      <c r="E120" s="16"/>
      <c r="F120" s="16"/>
    </row>
    <row r="121" spans="1:6" s="4" customFormat="1" x14ac:dyDescent="0.2">
      <c r="A121" s="16"/>
      <c r="B121" s="16"/>
      <c r="C121" s="16"/>
      <c r="D121" s="17"/>
      <c r="E121" s="16"/>
      <c r="F121" s="16"/>
    </row>
    <row r="122" spans="1:6" s="4" customFormat="1" x14ac:dyDescent="0.2">
      <c r="A122" s="16"/>
      <c r="B122" s="16"/>
      <c r="C122" s="16"/>
      <c r="D122" s="17"/>
      <c r="E122" s="16"/>
      <c r="F122" s="16"/>
    </row>
    <row r="123" spans="1:6" s="4" customFormat="1" x14ac:dyDescent="0.2">
      <c r="A123" s="16"/>
      <c r="B123" s="16"/>
      <c r="C123" s="16"/>
      <c r="D123" s="17"/>
      <c r="E123" s="16"/>
      <c r="F123" s="16"/>
    </row>
    <row r="124" spans="1:6" s="4" customFormat="1" x14ac:dyDescent="0.2">
      <c r="A124" s="16"/>
      <c r="B124" s="16"/>
      <c r="C124" s="16"/>
      <c r="D124" s="17"/>
      <c r="E124" s="16"/>
      <c r="F124" s="16"/>
    </row>
    <row r="125" spans="1:6" s="4" customFormat="1" x14ac:dyDescent="0.2">
      <c r="A125" s="16"/>
      <c r="B125" s="16"/>
      <c r="C125" s="16"/>
      <c r="D125" s="17"/>
      <c r="E125" s="16"/>
      <c r="F125" s="16"/>
    </row>
    <row r="126" spans="1:6" s="4" customFormat="1" x14ac:dyDescent="0.2">
      <c r="A126" s="16"/>
      <c r="B126" s="16"/>
      <c r="C126" s="16"/>
      <c r="D126" s="17"/>
      <c r="E126" s="16"/>
      <c r="F126" s="16"/>
    </row>
    <row r="127" spans="1:6" s="4" customFormat="1" x14ac:dyDescent="0.2">
      <c r="A127" s="16"/>
      <c r="B127" s="16"/>
      <c r="C127" s="16"/>
      <c r="D127" s="17"/>
      <c r="E127" s="16"/>
      <c r="F127" s="16"/>
    </row>
    <row r="128" spans="1:6" s="4" customFormat="1" x14ac:dyDescent="0.2">
      <c r="A128" s="16"/>
      <c r="B128" s="16"/>
      <c r="C128" s="16"/>
      <c r="D128" s="17"/>
      <c r="E128" s="16"/>
      <c r="F128" s="16"/>
    </row>
    <row r="129" spans="1:6" s="4" customFormat="1" x14ac:dyDescent="0.2">
      <c r="A129" s="16"/>
      <c r="B129" s="16"/>
      <c r="C129" s="16"/>
      <c r="D129" s="17"/>
      <c r="E129" s="16"/>
      <c r="F129" s="16"/>
    </row>
    <row r="130" spans="1:6" s="4" customFormat="1" x14ac:dyDescent="0.2">
      <c r="A130" s="16"/>
      <c r="B130" s="16"/>
      <c r="C130" s="16"/>
      <c r="D130" s="17"/>
      <c r="E130" s="16"/>
      <c r="F130" s="16"/>
    </row>
    <row r="131" spans="1:6" s="4" customFormat="1" x14ac:dyDescent="0.2">
      <c r="A131" s="16"/>
      <c r="B131" s="16"/>
      <c r="C131" s="16"/>
      <c r="D131" s="17"/>
      <c r="E131" s="16"/>
      <c r="F131" s="16"/>
    </row>
    <row r="132" spans="1:6" s="4" customFormat="1" x14ac:dyDescent="0.2">
      <c r="A132" s="16"/>
      <c r="B132" s="16"/>
      <c r="C132" s="16"/>
      <c r="D132" s="17"/>
      <c r="E132" s="16"/>
      <c r="F132" s="16"/>
    </row>
    <row r="133" spans="1:6" s="4" customFormat="1" x14ac:dyDescent="0.2">
      <c r="A133" s="16"/>
      <c r="B133" s="16"/>
      <c r="C133" s="16"/>
      <c r="D133" s="17"/>
      <c r="E133" s="16"/>
      <c r="F133" s="16"/>
    </row>
    <row r="134" spans="1:6" s="4" customFormat="1" x14ac:dyDescent="0.2">
      <c r="A134" s="16"/>
      <c r="B134" s="16"/>
      <c r="C134" s="16"/>
      <c r="D134" s="17"/>
      <c r="E134" s="16"/>
      <c r="F134" s="16"/>
    </row>
    <row r="135" spans="1:6" s="4" customFormat="1" x14ac:dyDescent="0.2">
      <c r="A135" s="16"/>
      <c r="B135" s="16"/>
      <c r="C135" s="16"/>
      <c r="D135" s="17"/>
      <c r="E135" s="16"/>
      <c r="F135" s="16"/>
    </row>
    <row r="136" spans="1:6" s="4" customFormat="1" x14ac:dyDescent="0.2">
      <c r="A136" s="16"/>
      <c r="B136" s="16"/>
      <c r="C136" s="16"/>
      <c r="D136" s="17"/>
      <c r="E136" s="16"/>
      <c r="F136" s="16"/>
    </row>
    <row r="137" spans="1:6" s="4" customFormat="1" x14ac:dyDescent="0.2">
      <c r="A137" s="16"/>
      <c r="B137" s="16"/>
      <c r="C137" s="16"/>
      <c r="D137" s="17"/>
      <c r="E137" s="16"/>
      <c r="F137" s="16"/>
    </row>
    <row r="138" spans="1:6" s="4" customFormat="1" x14ac:dyDescent="0.2">
      <c r="A138" s="16"/>
      <c r="B138" s="16"/>
      <c r="C138" s="16"/>
      <c r="D138" s="17"/>
      <c r="E138" s="16"/>
      <c r="F138" s="16"/>
    </row>
    <row r="139" spans="1:6" s="4" customFormat="1" x14ac:dyDescent="0.2">
      <c r="A139" s="16"/>
      <c r="B139" s="16"/>
      <c r="C139" s="16"/>
      <c r="D139" s="17"/>
      <c r="E139" s="16"/>
      <c r="F139" s="16"/>
    </row>
    <row r="140" spans="1:6" s="4" customFormat="1" x14ac:dyDescent="0.2">
      <c r="A140" s="16"/>
      <c r="B140" s="16"/>
      <c r="C140" s="16"/>
      <c r="D140" s="17"/>
      <c r="E140" s="16"/>
      <c r="F140" s="16"/>
    </row>
    <row r="141" spans="1:6" s="4" customFormat="1" x14ac:dyDescent="0.2">
      <c r="A141" s="16"/>
      <c r="B141" s="16"/>
      <c r="C141" s="16"/>
      <c r="D141" s="17"/>
      <c r="E141" s="16"/>
      <c r="F141" s="16"/>
    </row>
    <row r="142" spans="1:6" s="4" customFormat="1" x14ac:dyDescent="0.2">
      <c r="A142" s="16"/>
      <c r="B142" s="16"/>
      <c r="C142" s="16"/>
      <c r="D142" s="17"/>
      <c r="E142" s="16"/>
      <c r="F142" s="16"/>
    </row>
    <row r="143" spans="1:6" s="4" customFormat="1" x14ac:dyDescent="0.2">
      <c r="A143" s="16"/>
      <c r="B143" s="16"/>
      <c r="C143" s="16"/>
      <c r="D143" s="17"/>
      <c r="E143" s="16"/>
      <c r="F143" s="16"/>
    </row>
    <row r="144" spans="1:6" s="4" customFormat="1" x14ac:dyDescent="0.2">
      <c r="A144" s="16"/>
      <c r="B144" s="16"/>
      <c r="C144" s="16"/>
      <c r="D144" s="17"/>
      <c r="E144" s="16"/>
      <c r="F144" s="16"/>
    </row>
    <row r="145" spans="1:6" s="4" customFormat="1" x14ac:dyDescent="0.2">
      <c r="A145" s="16"/>
      <c r="B145" s="16"/>
      <c r="C145" s="16"/>
      <c r="D145" s="17"/>
      <c r="E145" s="16"/>
      <c r="F145" s="16"/>
    </row>
    <row r="146" spans="1:6" s="4" customFormat="1" x14ac:dyDescent="0.2">
      <c r="A146" s="16"/>
      <c r="B146" s="16"/>
      <c r="C146" s="16"/>
      <c r="D146" s="17"/>
      <c r="E146" s="16"/>
      <c r="F146" s="16"/>
    </row>
    <row r="147" spans="1:6" s="4" customFormat="1" x14ac:dyDescent="0.2">
      <c r="A147" s="16"/>
      <c r="B147" s="16"/>
      <c r="C147" s="16"/>
      <c r="D147" s="17"/>
      <c r="E147" s="16"/>
      <c r="F147" s="16"/>
    </row>
    <row r="148" spans="1:6" s="4" customFormat="1" x14ac:dyDescent="0.2">
      <c r="A148" s="16"/>
      <c r="B148" s="16"/>
      <c r="C148" s="16"/>
      <c r="D148" s="17"/>
      <c r="E148" s="16"/>
      <c r="F148" s="16"/>
    </row>
    <row r="149" spans="1:6" s="4" customFormat="1" x14ac:dyDescent="0.2">
      <c r="A149" s="16"/>
      <c r="B149" s="16"/>
      <c r="C149" s="16"/>
      <c r="D149" s="17"/>
      <c r="E149" s="16"/>
      <c r="F149" s="16"/>
    </row>
    <row r="150" spans="1:6" s="4" customFormat="1" x14ac:dyDescent="0.2">
      <c r="A150" s="16"/>
      <c r="B150" s="16"/>
      <c r="C150" s="16"/>
      <c r="D150" s="17"/>
      <c r="E150" s="16"/>
      <c r="F150" s="16"/>
    </row>
    <row r="151" spans="1:6" s="4" customFormat="1" x14ac:dyDescent="0.2">
      <c r="A151" s="16"/>
      <c r="B151" s="16"/>
      <c r="C151" s="16"/>
      <c r="D151" s="17"/>
      <c r="E151" s="16"/>
      <c r="F151" s="16"/>
    </row>
    <row r="152" spans="1:6" s="4" customFormat="1" x14ac:dyDescent="0.2">
      <c r="A152" s="16"/>
      <c r="B152" s="16"/>
      <c r="C152" s="16"/>
      <c r="D152" s="17"/>
      <c r="E152" s="16"/>
      <c r="F152" s="16"/>
    </row>
    <row r="153" spans="1:6" s="4" customFormat="1" x14ac:dyDescent="0.2">
      <c r="A153" s="16"/>
      <c r="B153" s="16"/>
      <c r="C153" s="16"/>
      <c r="D153" s="17"/>
      <c r="E153" s="16"/>
      <c r="F153" s="16"/>
    </row>
    <row r="154" spans="1:6" s="4" customFormat="1" x14ac:dyDescent="0.2">
      <c r="A154" s="16"/>
      <c r="B154" s="16"/>
      <c r="C154" s="16"/>
      <c r="D154" s="17"/>
      <c r="E154" s="16"/>
      <c r="F154" s="16"/>
    </row>
    <row r="155" spans="1:6" s="4" customFormat="1" x14ac:dyDescent="0.2">
      <c r="A155" s="16"/>
      <c r="B155" s="16"/>
      <c r="C155" s="16"/>
      <c r="D155" s="17"/>
      <c r="E155" s="16"/>
      <c r="F155" s="16"/>
    </row>
    <row r="156" spans="1:6" s="4" customFormat="1" x14ac:dyDescent="0.2">
      <c r="A156" s="16"/>
      <c r="B156" s="16"/>
      <c r="C156" s="16"/>
      <c r="D156" s="17"/>
      <c r="E156" s="16"/>
      <c r="F156" s="16"/>
    </row>
    <row r="157" spans="1:6" s="4" customFormat="1" x14ac:dyDescent="0.2">
      <c r="A157" s="16"/>
      <c r="B157" s="16"/>
      <c r="C157" s="16"/>
      <c r="D157" s="17"/>
      <c r="E157" s="16"/>
      <c r="F157" s="16"/>
    </row>
    <row r="158" spans="1:6" s="4" customFormat="1" x14ac:dyDescent="0.2">
      <c r="A158" s="16"/>
      <c r="B158" s="16"/>
      <c r="C158" s="16"/>
      <c r="D158" s="17"/>
      <c r="E158" s="16"/>
      <c r="F158" s="16"/>
    </row>
    <row r="159" spans="1:6" s="4" customFormat="1" x14ac:dyDescent="0.2">
      <c r="A159" s="16"/>
      <c r="B159" s="16"/>
      <c r="C159" s="16"/>
      <c r="D159" s="17"/>
      <c r="E159" s="16"/>
      <c r="F159" s="16"/>
    </row>
    <row r="160" spans="1:6" s="4" customFormat="1" x14ac:dyDescent="0.2">
      <c r="A160" s="16"/>
      <c r="B160" s="16"/>
      <c r="C160" s="16"/>
      <c r="D160" s="17"/>
      <c r="E160" s="16"/>
      <c r="F160" s="16"/>
    </row>
    <row r="161" spans="1:6" s="4" customFormat="1" x14ac:dyDescent="0.2">
      <c r="A161" s="16"/>
      <c r="B161" s="16"/>
      <c r="C161" s="16"/>
      <c r="D161" s="17"/>
      <c r="E161" s="16"/>
      <c r="F161" s="16"/>
    </row>
    <row r="162" spans="1:6" s="4" customFormat="1" x14ac:dyDescent="0.2">
      <c r="A162" s="16"/>
      <c r="B162" s="16"/>
      <c r="C162" s="16"/>
      <c r="D162" s="17"/>
      <c r="E162" s="16"/>
      <c r="F162" s="16"/>
    </row>
    <row r="163" spans="1:6" s="4" customFormat="1" x14ac:dyDescent="0.2">
      <c r="A163" s="16"/>
      <c r="B163" s="16"/>
      <c r="C163" s="16"/>
      <c r="D163" s="17"/>
      <c r="E163" s="16"/>
      <c r="F163" s="16"/>
    </row>
    <row r="164" spans="1:6" s="4" customFormat="1" x14ac:dyDescent="0.2">
      <c r="A164" s="16"/>
      <c r="B164" s="16"/>
      <c r="C164" s="16"/>
      <c r="D164" s="17"/>
      <c r="E164" s="16"/>
      <c r="F164" s="16"/>
    </row>
    <row r="165" spans="1:6" s="4" customFormat="1" x14ac:dyDescent="0.2">
      <c r="A165" s="16"/>
      <c r="B165" s="16"/>
      <c r="C165" s="16"/>
      <c r="D165" s="17"/>
      <c r="E165" s="16"/>
      <c r="F165" s="16"/>
    </row>
    <row r="166" spans="1:6" s="4" customFormat="1" x14ac:dyDescent="0.2">
      <c r="A166" s="16"/>
      <c r="B166" s="16"/>
      <c r="C166" s="16"/>
      <c r="D166" s="17"/>
      <c r="E166" s="16"/>
      <c r="F166" s="16"/>
    </row>
    <row r="167" spans="1:6" s="4" customFormat="1" x14ac:dyDescent="0.2">
      <c r="A167" s="16"/>
      <c r="B167" s="16"/>
      <c r="C167" s="16"/>
      <c r="D167" s="17"/>
      <c r="E167" s="16"/>
      <c r="F167" s="16"/>
    </row>
    <row r="168" spans="1:6" s="4" customFormat="1" x14ac:dyDescent="0.2">
      <c r="A168" s="16"/>
      <c r="B168" s="16"/>
      <c r="C168" s="16"/>
      <c r="D168" s="17"/>
      <c r="E168" s="16"/>
      <c r="F168" s="16"/>
    </row>
    <row r="169" spans="1:6" s="4" customFormat="1" x14ac:dyDescent="0.2">
      <c r="A169" s="16"/>
      <c r="B169" s="16"/>
      <c r="C169" s="16"/>
      <c r="D169" s="17"/>
      <c r="E169" s="16"/>
      <c r="F169" s="16"/>
    </row>
    <row r="170" spans="1:6" s="4" customFormat="1" x14ac:dyDescent="0.2">
      <c r="A170" s="16"/>
      <c r="B170" s="16"/>
      <c r="C170" s="16"/>
      <c r="D170" s="17"/>
      <c r="E170" s="16"/>
      <c r="F170" s="16"/>
    </row>
    <row r="171" spans="1:6" s="4" customFormat="1" x14ac:dyDescent="0.2">
      <c r="A171" s="16"/>
      <c r="B171" s="16"/>
      <c r="C171" s="16"/>
      <c r="D171" s="17"/>
      <c r="E171" s="16"/>
      <c r="F171" s="16"/>
    </row>
    <row r="172" spans="1:6" s="4" customFormat="1" x14ac:dyDescent="0.2">
      <c r="A172" s="16"/>
      <c r="B172" s="16"/>
      <c r="C172" s="16"/>
      <c r="D172" s="17"/>
      <c r="E172" s="16"/>
      <c r="F172" s="16"/>
    </row>
    <row r="173" spans="1:6" s="4" customFormat="1" x14ac:dyDescent="0.2">
      <c r="A173" s="16"/>
      <c r="B173" s="16"/>
      <c r="C173" s="16"/>
      <c r="D173" s="17"/>
      <c r="E173" s="16"/>
      <c r="F173" s="16"/>
    </row>
    <row r="174" spans="1:6" s="4" customFormat="1" x14ac:dyDescent="0.2">
      <c r="A174" s="16"/>
      <c r="B174" s="16"/>
      <c r="C174" s="16"/>
      <c r="D174" s="17"/>
      <c r="E174" s="16"/>
      <c r="F174" s="16"/>
    </row>
    <row r="175" spans="1:6" s="4" customFormat="1" x14ac:dyDescent="0.2">
      <c r="A175" s="16"/>
      <c r="B175" s="16"/>
      <c r="C175" s="16"/>
      <c r="D175" s="17"/>
      <c r="E175" s="16"/>
      <c r="F175" s="16"/>
    </row>
    <row r="176" spans="1:6" s="4" customFormat="1" x14ac:dyDescent="0.2">
      <c r="A176" s="16"/>
      <c r="B176" s="16"/>
      <c r="C176" s="16"/>
      <c r="D176" s="17"/>
      <c r="E176" s="16"/>
      <c r="F176" s="16"/>
    </row>
    <row r="177" spans="1:6" s="4" customFormat="1" x14ac:dyDescent="0.2">
      <c r="A177" s="16"/>
      <c r="B177" s="16"/>
      <c r="C177" s="16"/>
      <c r="D177" s="17"/>
      <c r="E177" s="16"/>
      <c r="F177" s="16"/>
    </row>
    <row r="178" spans="1:6" s="4" customFormat="1" x14ac:dyDescent="0.2">
      <c r="A178" s="16"/>
      <c r="B178" s="16"/>
      <c r="C178" s="16"/>
      <c r="D178" s="17"/>
      <c r="E178" s="16"/>
      <c r="F178" s="16"/>
    </row>
    <row r="179" spans="1:6" s="4" customFormat="1" x14ac:dyDescent="0.2">
      <c r="A179" s="16"/>
      <c r="B179" s="16"/>
      <c r="C179" s="16"/>
      <c r="D179" s="17"/>
      <c r="E179" s="16"/>
      <c r="F179" s="16"/>
    </row>
    <row r="180" spans="1:6" s="4" customFormat="1" x14ac:dyDescent="0.2">
      <c r="A180" s="16"/>
      <c r="B180" s="16"/>
      <c r="C180" s="16"/>
      <c r="D180" s="17"/>
      <c r="E180" s="16"/>
      <c r="F180" s="16"/>
    </row>
    <row r="181" spans="1:6" s="4" customFormat="1" x14ac:dyDescent="0.2">
      <c r="A181" s="16"/>
      <c r="B181" s="16"/>
      <c r="C181" s="16"/>
      <c r="D181" s="17"/>
      <c r="E181" s="16"/>
      <c r="F181" s="16"/>
    </row>
    <row r="182" spans="1:6" s="4" customFormat="1" x14ac:dyDescent="0.2">
      <c r="A182" s="16"/>
      <c r="B182" s="16"/>
      <c r="C182" s="16"/>
      <c r="D182" s="17"/>
      <c r="E182" s="16"/>
      <c r="F182" s="16"/>
    </row>
    <row r="183" spans="1:6" s="4" customFormat="1" x14ac:dyDescent="0.2">
      <c r="A183" s="16"/>
      <c r="B183" s="16"/>
      <c r="C183" s="16"/>
      <c r="D183" s="17"/>
      <c r="E183" s="16"/>
      <c r="F183" s="16"/>
    </row>
    <row r="184" spans="1:6" s="4" customFormat="1" x14ac:dyDescent="0.2">
      <c r="A184" s="16"/>
      <c r="B184" s="16"/>
      <c r="C184" s="16"/>
      <c r="D184" s="17"/>
      <c r="E184" s="16"/>
      <c r="F184" s="16"/>
    </row>
    <row r="185" spans="1:6" s="4" customFormat="1" x14ac:dyDescent="0.2">
      <c r="A185" s="16"/>
      <c r="B185" s="16"/>
      <c r="C185" s="16"/>
      <c r="D185" s="17"/>
      <c r="E185" s="16"/>
      <c r="F185" s="16"/>
    </row>
    <row r="186" spans="1:6" s="4" customFormat="1" x14ac:dyDescent="0.2">
      <c r="A186" s="16"/>
      <c r="B186" s="16"/>
      <c r="C186" s="16"/>
      <c r="D186" s="17"/>
      <c r="E186" s="16"/>
      <c r="F186" s="16"/>
    </row>
    <row r="187" spans="1:6" s="4" customFormat="1" x14ac:dyDescent="0.2">
      <c r="A187" s="16"/>
      <c r="B187" s="16"/>
      <c r="C187" s="16"/>
      <c r="D187" s="17"/>
      <c r="E187" s="16"/>
      <c r="F187" s="16"/>
    </row>
    <row r="188" spans="1:6" s="4" customFormat="1" x14ac:dyDescent="0.2">
      <c r="A188" s="16"/>
      <c r="B188" s="16"/>
      <c r="C188" s="16"/>
      <c r="D188" s="17"/>
      <c r="E188" s="16"/>
      <c r="F188" s="16"/>
    </row>
    <row r="189" spans="1:6" s="4" customFormat="1" x14ac:dyDescent="0.2">
      <c r="A189" s="16"/>
      <c r="B189" s="16"/>
      <c r="C189" s="16"/>
      <c r="D189" s="17"/>
      <c r="E189" s="16"/>
      <c r="F189" s="16"/>
    </row>
    <row r="190" spans="1:6" s="4" customFormat="1" x14ac:dyDescent="0.2">
      <c r="A190" s="16"/>
      <c r="B190" s="16"/>
      <c r="C190" s="16"/>
      <c r="D190" s="17"/>
      <c r="E190" s="16"/>
      <c r="F190" s="16"/>
    </row>
    <row r="191" spans="1:6" s="4" customFormat="1" x14ac:dyDescent="0.2">
      <c r="A191" s="16"/>
      <c r="B191" s="16"/>
      <c r="C191" s="16"/>
      <c r="D191" s="17"/>
      <c r="E191" s="16"/>
      <c r="F191" s="16"/>
    </row>
    <row r="192" spans="1:6" s="4" customFormat="1" x14ac:dyDescent="0.2">
      <c r="A192" s="16"/>
      <c r="B192" s="16"/>
      <c r="C192" s="16"/>
      <c r="D192" s="17"/>
      <c r="E192" s="16"/>
      <c r="F192" s="16"/>
    </row>
    <row r="193" spans="1:6" s="4" customFormat="1" x14ac:dyDescent="0.2">
      <c r="A193" s="16"/>
      <c r="B193" s="16"/>
      <c r="C193" s="16"/>
      <c r="D193" s="17"/>
      <c r="E193" s="16"/>
      <c r="F193" s="16"/>
    </row>
    <row r="194" spans="1:6" s="4" customFormat="1" x14ac:dyDescent="0.2">
      <c r="A194" s="16"/>
      <c r="B194" s="16"/>
      <c r="C194" s="16"/>
      <c r="D194" s="17"/>
      <c r="E194" s="16"/>
      <c r="F194" s="16"/>
    </row>
    <row r="195" spans="1:6" s="4" customFormat="1" x14ac:dyDescent="0.2">
      <c r="A195" s="16"/>
      <c r="B195" s="16"/>
      <c r="C195" s="16"/>
      <c r="D195" s="17"/>
      <c r="E195" s="16"/>
      <c r="F195" s="16"/>
    </row>
    <row r="196" spans="1:6" s="4" customFormat="1" x14ac:dyDescent="0.2">
      <c r="A196" s="16"/>
      <c r="B196" s="16"/>
      <c r="C196" s="16"/>
      <c r="D196" s="17"/>
      <c r="E196" s="16"/>
      <c r="F196" s="16"/>
    </row>
    <row r="197" spans="1:6" s="4" customFormat="1" x14ac:dyDescent="0.2">
      <c r="A197" s="16"/>
      <c r="B197" s="16"/>
      <c r="C197" s="16"/>
      <c r="D197" s="17"/>
      <c r="E197" s="16"/>
      <c r="F197" s="16"/>
    </row>
    <row r="198" spans="1:6" s="4" customFormat="1" x14ac:dyDescent="0.2">
      <c r="A198" s="16"/>
      <c r="B198" s="16"/>
      <c r="C198" s="16"/>
      <c r="D198" s="17"/>
      <c r="E198" s="16"/>
      <c r="F198" s="16"/>
    </row>
    <row r="199" spans="1:6" s="4" customFormat="1" x14ac:dyDescent="0.2">
      <c r="A199" s="16"/>
      <c r="B199" s="16"/>
      <c r="C199" s="16"/>
      <c r="D199" s="17"/>
      <c r="E199" s="16"/>
      <c r="F199" s="16"/>
    </row>
    <row r="200" spans="1:6" s="4" customFormat="1" x14ac:dyDescent="0.2">
      <c r="A200" s="16"/>
      <c r="B200" s="16"/>
      <c r="C200" s="16"/>
      <c r="D200" s="17"/>
      <c r="E200" s="16"/>
      <c r="F200" s="16"/>
    </row>
    <row r="201" spans="1:6" s="4" customFormat="1" x14ac:dyDescent="0.2">
      <c r="A201" s="5"/>
      <c r="B201" s="5"/>
      <c r="C201" s="5"/>
      <c r="D201" s="6"/>
      <c r="E201" s="5"/>
      <c r="F201" s="5"/>
    </row>
    <row r="202" spans="1:6" s="4" customFormat="1" x14ac:dyDescent="0.2">
      <c r="A202" s="5"/>
      <c r="B202" s="5"/>
      <c r="C202" s="5"/>
      <c r="D202" s="6"/>
      <c r="E202" s="5"/>
      <c r="F202" s="5"/>
    </row>
    <row r="203" spans="1:6" s="4" customFormat="1" x14ac:dyDescent="0.2">
      <c r="A203" s="5"/>
      <c r="B203" s="5"/>
      <c r="C203" s="5"/>
      <c r="D203" s="6"/>
      <c r="E203" s="5"/>
      <c r="F203" s="5"/>
    </row>
    <row r="204" spans="1:6" s="4" customFormat="1" x14ac:dyDescent="0.2">
      <c r="A204" s="5"/>
      <c r="B204" s="5"/>
      <c r="C204" s="5"/>
      <c r="D204" s="6"/>
      <c r="E204" s="5"/>
      <c r="F204" s="5"/>
    </row>
    <row r="205" spans="1:6" s="4" customFormat="1" x14ac:dyDescent="0.2">
      <c r="A205" s="5"/>
      <c r="B205" s="5"/>
      <c r="C205" s="5"/>
      <c r="D205" s="6"/>
      <c r="E205" s="5"/>
      <c r="F205" s="5"/>
    </row>
    <row r="206" spans="1:6" x14ac:dyDescent="0.2">
      <c r="A206" s="5"/>
      <c r="B206" s="5"/>
      <c r="C206" s="5"/>
      <c r="D206" s="6"/>
      <c r="E206" s="5"/>
      <c r="F206" s="5"/>
    </row>
    <row r="207" spans="1:6" x14ac:dyDescent="0.2">
      <c r="A207" s="5"/>
      <c r="B207" s="5"/>
      <c r="C207" s="5"/>
      <c r="D207" s="6"/>
      <c r="E207" s="5"/>
      <c r="F207" s="5"/>
    </row>
  </sheetData>
  <mergeCells count="11">
    <mergeCell ref="A3:F3"/>
    <mergeCell ref="A26:F26"/>
    <mergeCell ref="A23:D23"/>
    <mergeCell ref="A67:D67"/>
    <mergeCell ref="E23:F23"/>
    <mergeCell ref="E67:F67"/>
    <mergeCell ref="A78:D78"/>
    <mergeCell ref="A81:D81"/>
    <mergeCell ref="E78:F78"/>
    <mergeCell ref="E81:F81"/>
    <mergeCell ref="A71:F7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91"/>
  <sheetViews>
    <sheetView workbookViewId="0">
      <selection activeCell="L36" sqref="L36"/>
    </sheetView>
  </sheetViews>
  <sheetFormatPr defaultColWidth="9.140625" defaultRowHeight="12.75" x14ac:dyDescent="0.2"/>
  <cols>
    <col min="1" max="1" width="5.42578125" style="2" customWidth="1"/>
    <col min="2" max="2" width="6.85546875" style="2" customWidth="1"/>
    <col min="3" max="3" width="5.5703125" style="2" customWidth="1"/>
    <col min="4" max="4" width="31.85546875" style="3" customWidth="1"/>
    <col min="5" max="5" width="10.140625" style="3" customWidth="1"/>
    <col min="6" max="6" width="8.5703125" style="3" customWidth="1"/>
    <col min="7" max="7" width="9.140625" style="2" customWidth="1"/>
    <col min="8" max="8" width="10" style="2" customWidth="1"/>
    <col min="9" max="16384" width="9.140625" style="1"/>
  </cols>
  <sheetData>
    <row r="3" spans="6:8" x14ac:dyDescent="0.2">
      <c r="F3" s="2"/>
    </row>
    <row r="4" spans="6:8" x14ac:dyDescent="0.2">
      <c r="H4" s="1"/>
    </row>
    <row r="5" spans="6:8" x14ac:dyDescent="0.2">
      <c r="H5" s="1"/>
    </row>
    <row r="6" spans="6:8" ht="36" customHeight="1" x14ac:dyDescent="0.2">
      <c r="H6" s="1"/>
    </row>
    <row r="7" spans="6:8" x14ac:dyDescent="0.2">
      <c r="H7" s="1"/>
    </row>
    <row r="8" spans="6:8" x14ac:dyDescent="0.2">
      <c r="H8" s="1"/>
    </row>
    <row r="9" spans="6:8" x14ac:dyDescent="0.2">
      <c r="H9" s="1"/>
    </row>
    <row r="10" spans="6:8" x14ac:dyDescent="0.2">
      <c r="H10" s="1"/>
    </row>
    <row r="11" spans="6:8" x14ac:dyDescent="0.2">
      <c r="H11" s="1"/>
    </row>
    <row r="12" spans="6:8" x14ac:dyDescent="0.2">
      <c r="H12" s="1"/>
    </row>
    <row r="13" spans="6:8" x14ac:dyDescent="0.2">
      <c r="H13" s="1"/>
    </row>
    <row r="14" spans="6:8" x14ac:dyDescent="0.2">
      <c r="H14" s="1"/>
    </row>
    <row r="15" spans="6:8" x14ac:dyDescent="0.2">
      <c r="H15" s="1"/>
    </row>
    <row r="16" spans="6:8" x14ac:dyDescent="0.2">
      <c r="H16" s="1"/>
    </row>
    <row r="17" spans="8:8" x14ac:dyDescent="0.2">
      <c r="H17" s="1"/>
    </row>
    <row r="18" spans="8:8" x14ac:dyDescent="0.2">
      <c r="H18" s="1"/>
    </row>
    <row r="19" spans="8:8" x14ac:dyDescent="0.2">
      <c r="H19" s="1"/>
    </row>
    <row r="20" spans="8:8" x14ac:dyDescent="0.2">
      <c r="H20" s="1"/>
    </row>
    <row r="21" spans="8:8" x14ac:dyDescent="0.2">
      <c r="H21" s="1"/>
    </row>
    <row r="22" spans="8:8" x14ac:dyDescent="0.2">
      <c r="H22" s="1"/>
    </row>
    <row r="23" spans="8:8" x14ac:dyDescent="0.2">
      <c r="H23" s="1"/>
    </row>
    <row r="24" spans="8:8" x14ac:dyDescent="0.2">
      <c r="H24" s="1"/>
    </row>
    <row r="25" spans="8:8" ht="15" customHeight="1" x14ac:dyDescent="0.2">
      <c r="H25" s="1"/>
    </row>
    <row r="26" spans="8:8" x14ac:dyDescent="0.2">
      <c r="H26" s="1"/>
    </row>
    <row r="27" spans="8:8" x14ac:dyDescent="0.2">
      <c r="H27" s="1"/>
    </row>
    <row r="28" spans="8:8" x14ac:dyDescent="0.2">
      <c r="H28" s="1"/>
    </row>
    <row r="29" spans="8:8" x14ac:dyDescent="0.2">
      <c r="H29" s="1"/>
    </row>
    <row r="30" spans="8:8" x14ac:dyDescent="0.2">
      <c r="H30" s="1"/>
    </row>
    <row r="31" spans="8:8" x14ac:dyDescent="0.2">
      <c r="H31" s="1"/>
    </row>
    <row r="32" spans="8:8" x14ac:dyDescent="0.2">
      <c r="H32" s="1"/>
    </row>
    <row r="33" spans="8:8" x14ac:dyDescent="0.2">
      <c r="H33" s="1"/>
    </row>
    <row r="34" spans="8:8" x14ac:dyDescent="0.2">
      <c r="H34" s="1"/>
    </row>
    <row r="35" spans="8:8" x14ac:dyDescent="0.2">
      <c r="H35" s="1"/>
    </row>
    <row r="36" spans="8:8" x14ac:dyDescent="0.2">
      <c r="H36" s="1"/>
    </row>
    <row r="37" spans="8:8" x14ac:dyDescent="0.2">
      <c r="H37" s="1"/>
    </row>
    <row r="38" spans="8:8" x14ac:dyDescent="0.2">
      <c r="H38" s="1"/>
    </row>
    <row r="39" spans="8:8" x14ac:dyDescent="0.2">
      <c r="H39" s="1"/>
    </row>
    <row r="40" spans="8:8" x14ac:dyDescent="0.2">
      <c r="H40" s="1"/>
    </row>
    <row r="41" spans="8:8" x14ac:dyDescent="0.2">
      <c r="H41" s="1"/>
    </row>
    <row r="42" spans="8:8" x14ac:dyDescent="0.2">
      <c r="H42" s="1"/>
    </row>
    <row r="43" spans="8:8" ht="15" customHeight="1" x14ac:dyDescent="0.2">
      <c r="H43" s="1"/>
    </row>
    <row r="44" spans="8:8" x14ac:dyDescent="0.2">
      <c r="H44" s="1"/>
    </row>
    <row r="45" spans="8:8" x14ac:dyDescent="0.2">
      <c r="H45" s="1"/>
    </row>
    <row r="46" spans="8:8" x14ac:dyDescent="0.2">
      <c r="H46" s="1"/>
    </row>
    <row r="47" spans="8:8" x14ac:dyDescent="0.2">
      <c r="H47" s="1"/>
    </row>
    <row r="48" spans="8:8" x14ac:dyDescent="0.2">
      <c r="H48" s="1"/>
    </row>
    <row r="49" spans="8:8" x14ac:dyDescent="0.2">
      <c r="H49" s="1"/>
    </row>
    <row r="50" spans="8:8" x14ac:dyDescent="0.2">
      <c r="H50" s="1"/>
    </row>
    <row r="51" spans="8:8" x14ac:dyDescent="0.2">
      <c r="H51" s="1"/>
    </row>
    <row r="52" spans="8:8" x14ac:dyDescent="0.2">
      <c r="H52" s="1"/>
    </row>
    <row r="53" spans="8:8" ht="31.5" customHeight="1" x14ac:dyDescent="0.2">
      <c r="H53" s="1"/>
    </row>
    <row r="54" spans="8:8" x14ac:dyDescent="0.2">
      <c r="H54" s="1"/>
    </row>
    <row r="55" spans="8:8" x14ac:dyDescent="0.2">
      <c r="H55" s="1"/>
    </row>
    <row r="56" spans="8:8" x14ac:dyDescent="0.2">
      <c r="H56" s="1"/>
    </row>
    <row r="57" spans="8:8" x14ac:dyDescent="0.2">
      <c r="H57" s="1"/>
    </row>
    <row r="58" spans="8:8" x14ac:dyDescent="0.2">
      <c r="H58" s="1"/>
    </row>
    <row r="59" spans="8:8" x14ac:dyDescent="0.2">
      <c r="H59" s="1"/>
    </row>
    <row r="60" spans="8:8" x14ac:dyDescent="0.2">
      <c r="H60" s="1"/>
    </row>
    <row r="61" spans="8:8" x14ac:dyDescent="0.2">
      <c r="H61" s="1"/>
    </row>
    <row r="62" spans="8:8" x14ac:dyDescent="0.2">
      <c r="H62" s="1"/>
    </row>
    <row r="63" spans="8:8" x14ac:dyDescent="0.2">
      <c r="H63" s="1"/>
    </row>
    <row r="64" spans="8:8" x14ac:dyDescent="0.2">
      <c r="H64" s="1"/>
    </row>
    <row r="65" spans="8:8" x14ac:dyDescent="0.2">
      <c r="H65" s="1"/>
    </row>
    <row r="66" spans="8:8" x14ac:dyDescent="0.2">
      <c r="H66" s="1"/>
    </row>
    <row r="67" spans="8:8" x14ac:dyDescent="0.2">
      <c r="H67" s="1"/>
    </row>
    <row r="68" spans="8:8" x14ac:dyDescent="0.2">
      <c r="H68" s="1"/>
    </row>
    <row r="69" spans="8:8" x14ac:dyDescent="0.2">
      <c r="H69" s="1"/>
    </row>
    <row r="70" spans="8:8" x14ac:dyDescent="0.2">
      <c r="H70" s="1"/>
    </row>
    <row r="71" spans="8:8" x14ac:dyDescent="0.2">
      <c r="H71" s="1"/>
    </row>
    <row r="72" spans="8:8" x14ac:dyDescent="0.2">
      <c r="H72" s="1"/>
    </row>
    <row r="73" spans="8:8" x14ac:dyDescent="0.2">
      <c r="H73" s="1"/>
    </row>
    <row r="74" spans="8:8" x14ac:dyDescent="0.2">
      <c r="H74" s="1"/>
    </row>
    <row r="75" spans="8:8" x14ac:dyDescent="0.2">
      <c r="H75" s="1"/>
    </row>
    <row r="76" spans="8:8" x14ac:dyDescent="0.2">
      <c r="H76" s="1"/>
    </row>
    <row r="77" spans="8:8" x14ac:dyDescent="0.2">
      <c r="H77" s="1"/>
    </row>
    <row r="78" spans="8:8" x14ac:dyDescent="0.2">
      <c r="H78" s="1"/>
    </row>
    <row r="79" spans="8:8" x14ac:dyDescent="0.2">
      <c r="H79" s="1"/>
    </row>
    <row r="80" spans="8:8" ht="27" customHeight="1" x14ac:dyDescent="0.2">
      <c r="H80" s="1"/>
    </row>
    <row r="81" spans="8:8" x14ac:dyDescent="0.2">
      <c r="H81" s="1"/>
    </row>
    <row r="82" spans="8:8" x14ac:dyDescent="0.2">
      <c r="H82" s="1"/>
    </row>
    <row r="83" spans="8:8" x14ac:dyDescent="0.2">
      <c r="H83" s="1"/>
    </row>
    <row r="84" spans="8:8" x14ac:dyDescent="0.2">
      <c r="H84" s="1"/>
    </row>
    <row r="85" spans="8:8" x14ac:dyDescent="0.2">
      <c r="H85" s="1"/>
    </row>
    <row r="86" spans="8:8" x14ac:dyDescent="0.2">
      <c r="H86" s="1"/>
    </row>
    <row r="87" spans="8:8" x14ac:dyDescent="0.2">
      <c r="H87" s="1"/>
    </row>
    <row r="88" spans="8:8" x14ac:dyDescent="0.2">
      <c r="H88" s="1"/>
    </row>
    <row r="89" spans="8:8" x14ac:dyDescent="0.2">
      <c r="H89" s="1"/>
    </row>
    <row r="90" spans="8:8" x14ac:dyDescent="0.2">
      <c r="H90" s="1"/>
    </row>
    <row r="91" spans="8:8" x14ac:dyDescent="0.2">
      <c r="H91" s="1"/>
    </row>
    <row r="92" spans="8:8" x14ac:dyDescent="0.2">
      <c r="H92" s="1"/>
    </row>
    <row r="93" spans="8:8" x14ac:dyDescent="0.2">
      <c r="H93" s="1"/>
    </row>
    <row r="94" spans="8:8" x14ac:dyDescent="0.2">
      <c r="H94" s="1"/>
    </row>
    <row r="95" spans="8:8" x14ac:dyDescent="0.2">
      <c r="H95" s="1"/>
    </row>
    <row r="96" spans="8:8" x14ac:dyDescent="0.2">
      <c r="H96" s="1"/>
    </row>
    <row r="97" spans="8:8" x14ac:dyDescent="0.2">
      <c r="H97" s="1"/>
    </row>
    <row r="98" spans="8:8" x14ac:dyDescent="0.2">
      <c r="H98" s="1"/>
    </row>
    <row r="99" spans="8:8" x14ac:dyDescent="0.2">
      <c r="H99" s="1"/>
    </row>
    <row r="100" spans="8:8" x14ac:dyDescent="0.2">
      <c r="H100" s="1"/>
    </row>
    <row r="101" spans="8:8" x14ac:dyDescent="0.2">
      <c r="H101" s="1"/>
    </row>
    <row r="102" spans="8:8" x14ac:dyDescent="0.2">
      <c r="H102" s="1"/>
    </row>
    <row r="103" spans="8:8" x14ac:dyDescent="0.2">
      <c r="H103" s="1"/>
    </row>
    <row r="104" spans="8:8" x14ac:dyDescent="0.2">
      <c r="H104" s="1"/>
    </row>
    <row r="105" spans="8:8" x14ac:dyDescent="0.2">
      <c r="H105" s="1"/>
    </row>
    <row r="106" spans="8:8" x14ac:dyDescent="0.2">
      <c r="H106" s="1"/>
    </row>
    <row r="107" spans="8:8" x14ac:dyDescent="0.2">
      <c r="H107" s="1"/>
    </row>
    <row r="108" spans="8:8" x14ac:dyDescent="0.2">
      <c r="H108" s="1"/>
    </row>
    <row r="109" spans="8:8" x14ac:dyDescent="0.2">
      <c r="H109" s="1"/>
    </row>
    <row r="110" spans="8:8" x14ac:dyDescent="0.2">
      <c r="H110" s="1"/>
    </row>
    <row r="111" spans="8:8" x14ac:dyDescent="0.2">
      <c r="H111" s="1"/>
    </row>
    <row r="112" spans="8:8" x14ac:dyDescent="0.2">
      <c r="H112" s="1"/>
    </row>
    <row r="113" spans="8:8" x14ac:dyDescent="0.2">
      <c r="H113" s="1"/>
    </row>
    <row r="114" spans="8:8" x14ac:dyDescent="0.2">
      <c r="H114" s="1"/>
    </row>
    <row r="115" spans="8:8" x14ac:dyDescent="0.2">
      <c r="H115" s="1"/>
    </row>
    <row r="116" spans="8:8" x14ac:dyDescent="0.2">
      <c r="H116" s="1"/>
    </row>
    <row r="117" spans="8:8" x14ac:dyDescent="0.2">
      <c r="H117" s="1"/>
    </row>
    <row r="118" spans="8:8" x14ac:dyDescent="0.2">
      <c r="H118" s="1"/>
    </row>
    <row r="119" spans="8:8" x14ac:dyDescent="0.2">
      <c r="H119" s="1"/>
    </row>
    <row r="120" spans="8:8" x14ac:dyDescent="0.2">
      <c r="H120" s="1"/>
    </row>
    <row r="121" spans="8:8" x14ac:dyDescent="0.2">
      <c r="H121" s="1"/>
    </row>
    <row r="122" spans="8:8" x14ac:dyDescent="0.2">
      <c r="H122" s="1"/>
    </row>
    <row r="123" spans="8:8" x14ac:dyDescent="0.2">
      <c r="H123" s="1"/>
    </row>
    <row r="124" spans="8:8" x14ac:dyDescent="0.2">
      <c r="H124" s="1"/>
    </row>
    <row r="125" spans="8:8" x14ac:dyDescent="0.2">
      <c r="H125" s="1"/>
    </row>
    <row r="126" spans="8:8" x14ac:dyDescent="0.2">
      <c r="H126" s="1"/>
    </row>
    <row r="127" spans="8:8" x14ac:dyDescent="0.2">
      <c r="H127" s="1"/>
    </row>
    <row r="128" spans="8:8" x14ac:dyDescent="0.2">
      <c r="H128" s="1"/>
    </row>
    <row r="129" spans="8:8" x14ac:dyDescent="0.2">
      <c r="H129" s="1"/>
    </row>
    <row r="130" spans="8:8" x14ac:dyDescent="0.2">
      <c r="H130" s="1"/>
    </row>
    <row r="131" spans="8:8" x14ac:dyDescent="0.2">
      <c r="H131" s="1"/>
    </row>
    <row r="132" spans="8:8" x14ac:dyDescent="0.2">
      <c r="H132" s="1"/>
    </row>
    <row r="133" spans="8:8" x14ac:dyDescent="0.2">
      <c r="H133" s="1"/>
    </row>
    <row r="134" spans="8:8" x14ac:dyDescent="0.2">
      <c r="H134" s="1"/>
    </row>
    <row r="135" spans="8:8" x14ac:dyDescent="0.2">
      <c r="H135" s="1"/>
    </row>
    <row r="136" spans="8:8" x14ac:dyDescent="0.2">
      <c r="H136" s="1"/>
    </row>
    <row r="137" spans="8:8" x14ac:dyDescent="0.2">
      <c r="H137" s="1"/>
    </row>
    <row r="138" spans="8:8" x14ac:dyDescent="0.2">
      <c r="H138" s="1"/>
    </row>
    <row r="139" spans="8:8" x14ac:dyDescent="0.2">
      <c r="H139" s="1"/>
    </row>
    <row r="140" spans="8:8" x14ac:dyDescent="0.2">
      <c r="H140" s="1"/>
    </row>
    <row r="141" spans="8:8" x14ac:dyDescent="0.2">
      <c r="H141" s="1"/>
    </row>
    <row r="142" spans="8:8" x14ac:dyDescent="0.2">
      <c r="H142" s="1"/>
    </row>
    <row r="143" spans="8:8" x14ac:dyDescent="0.2">
      <c r="H143" s="1"/>
    </row>
    <row r="144" spans="8:8" x14ac:dyDescent="0.2">
      <c r="H144" s="1"/>
    </row>
    <row r="145" spans="8:8" x14ac:dyDescent="0.2">
      <c r="H145" s="1"/>
    </row>
    <row r="146" spans="8:8" x14ac:dyDescent="0.2">
      <c r="H146" s="1"/>
    </row>
    <row r="147" spans="8:8" x14ac:dyDescent="0.2">
      <c r="H147" s="1"/>
    </row>
    <row r="148" spans="8:8" x14ac:dyDescent="0.2">
      <c r="H148" s="1"/>
    </row>
    <row r="149" spans="8:8" x14ac:dyDescent="0.2">
      <c r="H149" s="1"/>
    </row>
    <row r="150" spans="8:8" x14ac:dyDescent="0.2">
      <c r="H150" s="1"/>
    </row>
    <row r="151" spans="8:8" x14ac:dyDescent="0.2">
      <c r="H151" s="1"/>
    </row>
    <row r="152" spans="8:8" x14ac:dyDescent="0.2">
      <c r="H152" s="1"/>
    </row>
    <row r="153" spans="8:8" x14ac:dyDescent="0.2">
      <c r="H153" s="1"/>
    </row>
    <row r="154" spans="8:8" x14ac:dyDescent="0.2">
      <c r="H154" s="1"/>
    </row>
    <row r="155" spans="8:8" x14ac:dyDescent="0.2">
      <c r="H155" s="1"/>
    </row>
    <row r="156" spans="8:8" x14ac:dyDescent="0.2">
      <c r="H156" s="1"/>
    </row>
    <row r="157" spans="8:8" x14ac:dyDescent="0.2">
      <c r="H157" s="1"/>
    </row>
    <row r="158" spans="8:8" x14ac:dyDescent="0.2">
      <c r="H158" s="1"/>
    </row>
    <row r="159" spans="8:8" ht="15" customHeight="1" x14ac:dyDescent="0.2">
      <c r="H159" s="1"/>
    </row>
    <row r="160" spans="8:8" x14ac:dyDescent="0.2">
      <c r="H160" s="1"/>
    </row>
    <row r="161" spans="8:8" x14ac:dyDescent="0.2">
      <c r="H161" s="1"/>
    </row>
    <row r="162" spans="8:8" x14ac:dyDescent="0.2">
      <c r="H162" s="1"/>
    </row>
    <row r="163" spans="8:8" x14ac:dyDescent="0.2">
      <c r="H163" s="1"/>
    </row>
    <row r="164" spans="8:8" ht="195.75" customHeight="1" x14ac:dyDescent="0.2">
      <c r="H164" s="1"/>
    </row>
    <row r="165" spans="8:8" x14ac:dyDescent="0.2">
      <c r="H165" s="1"/>
    </row>
    <row r="166" spans="8:8" x14ac:dyDescent="0.2">
      <c r="H166" s="1"/>
    </row>
    <row r="167" spans="8:8" x14ac:dyDescent="0.2">
      <c r="H167" s="1"/>
    </row>
    <row r="168" spans="8:8" x14ac:dyDescent="0.2">
      <c r="H168" s="1"/>
    </row>
    <row r="169" spans="8:8" x14ac:dyDescent="0.2">
      <c r="H169" s="1"/>
    </row>
    <row r="170" spans="8:8" x14ac:dyDescent="0.2">
      <c r="H170" s="1"/>
    </row>
    <row r="171" spans="8:8" x14ac:dyDescent="0.2">
      <c r="H171" s="1"/>
    </row>
    <row r="172" spans="8:8" x14ac:dyDescent="0.2">
      <c r="H172" s="1"/>
    </row>
    <row r="173" spans="8:8" x14ac:dyDescent="0.2">
      <c r="H173" s="1"/>
    </row>
    <row r="174" spans="8:8" x14ac:dyDescent="0.2">
      <c r="H174" s="1"/>
    </row>
    <row r="175" spans="8:8" x14ac:dyDescent="0.2">
      <c r="H175" s="1"/>
    </row>
    <row r="176" spans="8:8" x14ac:dyDescent="0.2">
      <c r="H176" s="1"/>
    </row>
    <row r="177" spans="8:8" x14ac:dyDescent="0.2">
      <c r="H177" s="1"/>
    </row>
    <row r="178" spans="8:8" x14ac:dyDescent="0.2">
      <c r="H178" s="1"/>
    </row>
    <row r="179" spans="8:8" x14ac:dyDescent="0.2">
      <c r="H179" s="1"/>
    </row>
    <row r="180" spans="8:8" x14ac:dyDescent="0.2">
      <c r="H180" s="1"/>
    </row>
    <row r="181" spans="8:8" x14ac:dyDescent="0.2">
      <c r="H181" s="1"/>
    </row>
    <row r="182" spans="8:8" x14ac:dyDescent="0.2">
      <c r="H182" s="1"/>
    </row>
    <row r="183" spans="8:8" x14ac:dyDescent="0.2">
      <c r="H183" s="1"/>
    </row>
    <row r="184" spans="8:8" x14ac:dyDescent="0.2">
      <c r="H184" s="1"/>
    </row>
    <row r="185" spans="8:8" x14ac:dyDescent="0.2">
      <c r="H185" s="1"/>
    </row>
    <row r="186" spans="8:8" x14ac:dyDescent="0.2">
      <c r="H186" s="1"/>
    </row>
    <row r="187" spans="8:8" x14ac:dyDescent="0.2">
      <c r="H187" s="1"/>
    </row>
    <row r="188" spans="8:8" x14ac:dyDescent="0.2">
      <c r="H188" s="1"/>
    </row>
    <row r="189" spans="8:8" x14ac:dyDescent="0.2">
      <c r="H189" s="1"/>
    </row>
    <row r="190" spans="8:8" x14ac:dyDescent="0.2">
      <c r="H190" s="1"/>
    </row>
    <row r="191" spans="8:8" x14ac:dyDescent="0.2">
      <c r="H191" s="1"/>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Katia Sapedi Pereira Vidal Silva</cp:lastModifiedBy>
  <cp:lastPrinted>2022-06-14T13:07:36Z</cp:lastPrinted>
  <dcterms:created xsi:type="dcterms:W3CDTF">2019-09-13T12:49:57Z</dcterms:created>
  <dcterms:modified xsi:type="dcterms:W3CDTF">2022-07-20T18:50:06Z</dcterms:modified>
</cp:coreProperties>
</file>