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PLAN" sheetId="1" r:id="rId1"/>
    <sheet name="Cron" sheetId="2" r:id="rId2"/>
    <sheet name="MEM CALC" sheetId="3" r:id="rId3"/>
  </sheets>
  <definedNames>
    <definedName name="_xlnm.Print_Area" localSheetId="1">'Cron'!$A$1:$F$20</definedName>
    <definedName name="_xlnm.Print_Area" localSheetId="2">'MEM CALC'!$A$1:$M$300</definedName>
    <definedName name="_xlnm.Print_Area" localSheetId="0">'PLAN'!$A$1:$I$130</definedName>
    <definedName name="_xlnm.Print_Titles" localSheetId="2">'MEM CALC'!$1:$7</definedName>
    <definedName name="_xlnm.Print_Titles" localSheetId="0">'PLAN'!$1:$7</definedName>
  </definedNames>
  <calcPr fullCalcOnLoad="1"/>
</workbook>
</file>

<file path=xl/sharedStrings.xml><?xml version="1.0" encoding="utf-8"?>
<sst xmlns="http://schemas.openxmlformats.org/spreadsheetml/2006/main" count="906" uniqueCount="362">
  <si>
    <t>PREFEITURA MUNICIPAL DE PIRAÍ</t>
  </si>
  <si>
    <t>PLANILHA ORÇAMENTÁRIA</t>
  </si>
  <si>
    <t>ITEM</t>
  </si>
  <si>
    <t>DISCRIMINAÇÃO DOS SERVIÇOS</t>
  </si>
  <si>
    <t>PREÇO TOTAL</t>
  </si>
  <si>
    <t>DISCRIMINAÇÃO</t>
  </si>
  <si>
    <t>TOTAL</t>
  </si>
  <si>
    <t>CRONOGRAMA FÍSICO FINANCEIRO</t>
  </si>
  <si>
    <t>01.0</t>
  </si>
  <si>
    <t>DIAS</t>
  </si>
  <si>
    <t>%</t>
  </si>
  <si>
    <t>TOTAL ACUMULADO</t>
  </si>
  <si>
    <t>% ACUMULADO</t>
  </si>
  <si>
    <t>Notas:</t>
  </si>
  <si>
    <t>2- Os itens que possuem códigos genéricos, foram considerados preços de mercado</t>
  </si>
  <si>
    <t>5- Ficará por conta do contratado os projetos complementares necessários para execução da obra</t>
  </si>
  <si>
    <t>4- Em caso de divergencia de informação entre o projeto e a planilha de orçamento, prevalecerão as especificações do projeto.</t>
  </si>
  <si>
    <t>CÓDIGO EMOP</t>
  </si>
  <si>
    <t>UNID</t>
  </si>
  <si>
    <t>QUANT</t>
  </si>
  <si>
    <t>01.1</t>
  </si>
  <si>
    <t>TOTAL GERAL</t>
  </si>
  <si>
    <t>Secretaria Municipal de Obras e Urbanismo</t>
  </si>
  <si>
    <t>7- Preços praticados com Desoneração</t>
  </si>
  <si>
    <t>Preparado: SMOU</t>
  </si>
  <si>
    <t>M2</t>
  </si>
  <si>
    <t>M3</t>
  </si>
  <si>
    <t>SERVIÇOS PRELIMINARES</t>
  </si>
  <si>
    <t>02.0</t>
  </si>
  <si>
    <t>02.1</t>
  </si>
  <si>
    <t>02.2</t>
  </si>
  <si>
    <t>02.3</t>
  </si>
  <si>
    <t>02.4</t>
  </si>
  <si>
    <t>02.5</t>
  </si>
  <si>
    <t>02.6</t>
  </si>
  <si>
    <t>02.020.0002-A</t>
  </si>
  <si>
    <t>PLACA DE IDENTIFICACAO DE OBRA PUBLICA,TIPO BANNER/PLOTTER,CONSTITUIDA POR LONA E IMPRESSAO DIGITAL,INCLUSIVE SUPORTES DE MADEIRA.FORNECIMENTO E COLOCAO</t>
  </si>
  <si>
    <t>COMPR</t>
  </si>
  <si>
    <t>LARG</t>
  </si>
  <si>
    <t>ALT</t>
  </si>
  <si>
    <t>M</t>
  </si>
  <si>
    <t>VOLUME</t>
  </si>
  <si>
    <t>AREA</t>
  </si>
  <si>
    <t>BDI 28,82%</t>
  </si>
  <si>
    <t>PREÇO C/ BDI</t>
  </si>
  <si>
    <t>PREÇO S/ BDI</t>
  </si>
  <si>
    <r>
      <t xml:space="preserve">6- Os preços contidos nesta planilha estão com BDI de </t>
    </r>
    <r>
      <rPr>
        <b/>
        <sz val="10"/>
        <rFont val="Arial"/>
        <family val="2"/>
      </rPr>
      <t>28,82% inclusos.</t>
    </r>
  </si>
  <si>
    <r>
      <t>3- Fórmulas na coluna Preço Total, para a linha 10 por, exemplo:</t>
    </r>
    <r>
      <rPr>
        <b/>
        <sz val="10"/>
        <rFont val="Arial"/>
        <family val="2"/>
      </rPr>
      <t xml:space="preserve"> = arred(soma(E10*H10);2)</t>
    </r>
    <r>
      <rPr>
        <sz val="10"/>
        <rFont val="Arial"/>
        <family val="2"/>
      </rPr>
      <t xml:space="preserve"> é o modo como são definidos os centavos, método a ser aplicado pelo Licitante em sua planilha.</t>
    </r>
  </si>
  <si>
    <t>MEMÓRIA DE CÁLCULO</t>
  </si>
  <si>
    <t>PLACA DE IDENTIFICACAO DE OBRA PUBLICA, TIPO BANNER/PLOTTER, CONSTITUIDA POR LONA E IMPRESSAO DIGITAL, INCLUSIVE SUPORTES DE MADEIRA. FORNECIMENTO E COLOCAO</t>
  </si>
  <si>
    <t>SERVIÇOS INICIAIS</t>
  </si>
  <si>
    <t>03.0</t>
  </si>
  <si>
    <t>03.1</t>
  </si>
  <si>
    <t>03.2</t>
  </si>
  <si>
    <t>03.3</t>
  </si>
  <si>
    <t>03.4</t>
  </si>
  <si>
    <t>03.5</t>
  </si>
  <si>
    <t>03.6</t>
  </si>
  <si>
    <t>03.7</t>
  </si>
  <si>
    <t>03.8</t>
  </si>
  <si>
    <t>03.9</t>
  </si>
  <si>
    <t>03.10</t>
  </si>
  <si>
    <t>UN</t>
  </si>
  <si>
    <t>03.11</t>
  </si>
  <si>
    <t>14.004.0015-A</t>
  </si>
  <si>
    <t>VIDRO PLANO TRANSPARENTE,COMUM,DE 4MM DE ESPESSURA.FORNECIMENTO E COLOCACAO</t>
  </si>
  <si>
    <t>03.12</t>
  </si>
  <si>
    <t>03.13</t>
  </si>
  <si>
    <t>03.14</t>
  </si>
  <si>
    <t>03.15</t>
  </si>
  <si>
    <t>03.16</t>
  </si>
  <si>
    <t>03.17</t>
  </si>
  <si>
    <t>02.7</t>
  </si>
  <si>
    <t>COEF</t>
  </si>
  <si>
    <t>13.001.0030-B</t>
  </si>
  <si>
    <t>EMBOCO COM ARGAMASSA DE CIMENTO E AREIA,NO TRACO 1:4 COM 1,5CM DE ESPESSURA,INCLUSIVE CHAPISCO DE CIMENTO E AREIA,NO TRACO 1:3</t>
  </si>
  <si>
    <t>17.017.0169-A</t>
  </si>
  <si>
    <t>PINTURA INTERNA OU EXTERNA SOBRE MADEIRA NOVA, COM ESMALTE SINTETICO ALTO BRILHO OU ACETINADO, UMA DEMAO DE VERNIZ ISOLANTE INCOLOR, UMA DEMAO DE FUNDO SINTETICO NIVELADOR, UMA DEMAO DE MASSA PARA MADEIRA, INCLUSIVE LIXAMENTO E REMOCAO DE PO E DUAS DEMAOS DE ACABAMENTO</t>
  </si>
  <si>
    <t>17.018.0112-A</t>
  </si>
  <si>
    <t>PINTURA COM TINTA LATEX SEMIBRILHANTE, FOSCA OU ACETINADA, CLASSIFICACAO PREMIUM OU STANDARD (NBR 15079), LAVAVEL PARA INTERIOR, BRANCA OU COLORIDA, SOBBRE  REVESTIMENTO, INCLUSIVE LIXAMENTO, UMA DEMAO DE SELADOR ACRILICO, DEMAO DE MEIA MASSA E DUAS DEMAOS DE ACABAMENTO</t>
  </si>
  <si>
    <t>03.18</t>
  </si>
  <si>
    <t>03.19</t>
  </si>
  <si>
    <t>03.20</t>
  </si>
  <si>
    <t>PERIM</t>
  </si>
  <si>
    <t>Orç 035/20</t>
  </si>
  <si>
    <t>OBRA: Reforma e Melhorias da Cozinha, Refeitório e Sanitários do Colégio Municipal Presidente Castelo Branco</t>
  </si>
  <si>
    <t>Local: Av. Marechal Teixeira Campos Jr. - Nº 53 - Santanésia - 4º Distrito  - PIRAÍ - RJ</t>
  </si>
  <si>
    <t>05.001.0023-A</t>
  </si>
  <si>
    <t>DEMOLICAO MANUAL DE ALVENARIA DE TIJOLOS FURADOS,INCLUSIVE EMPILHAMENTO LATERAL DENTRO DO CANTEIRO DE SERVICO</t>
  </si>
  <si>
    <t>SANITARIO FEMININO E MASCULINO</t>
  </si>
  <si>
    <t>SANITARIO MASCULINO MICTORIO</t>
  </si>
  <si>
    <t>PATIO COBERTO (01)</t>
  </si>
  <si>
    <t>DESPENSA (04)</t>
  </si>
  <si>
    <t>ARMARIOS ELETRICOS (05)</t>
  </si>
  <si>
    <t>REFEITORIO (13)</t>
  </si>
  <si>
    <t>COBOGO DESPENSA (02)</t>
  </si>
  <si>
    <t>COBOGO PATIO COBERTO (01)</t>
  </si>
  <si>
    <t>TANQUE (11)</t>
  </si>
  <si>
    <t>05.001.0134-A</t>
  </si>
  <si>
    <t>ARRANCAMENTO DE PORTAS,JANELAS E CAIXILHOS DE AR CONDICIONADO OU OUTROS</t>
  </si>
  <si>
    <t>ARRANCAMENTO DE PORTAS, JANELAS E CAIXILHOS DE AR CONDICIONADO OU OUTROS</t>
  </si>
  <si>
    <t>PATIO COBERTO (03)</t>
  </si>
  <si>
    <t>DESPENSA (05)</t>
  </si>
  <si>
    <t>ARMARIOS ELETRICOS (06)</t>
  </si>
  <si>
    <t>REFEITORIO (14)</t>
  </si>
  <si>
    <t>ARMARIO ALVENARIA (09)</t>
  </si>
  <si>
    <t>ARMARIO ALVENARIA (10)</t>
  </si>
  <si>
    <t>05.001.0015-A</t>
  </si>
  <si>
    <t>DEMOLICAO DE PISO DE LADRILHO COM RESPECTIVA CAMADA DE ARGAMASSA DE ASSENTAMENTO,INCLUSIVE EMPILHAMENTO LATERAL DENTRO DO CANTEIRO DE SERVICO</t>
  </si>
  <si>
    <t>COZINHA (12)</t>
  </si>
  <si>
    <t>DESPENSA</t>
  </si>
  <si>
    <t>05.001.0601-A</t>
  </si>
  <si>
    <t>APICOAMENTO DE CONCRETO OU PISO CIMENTADO</t>
  </si>
  <si>
    <t>RAMPA</t>
  </si>
  <si>
    <t>PORTAO RAMPA</t>
  </si>
  <si>
    <t>05.001.0009-A</t>
  </si>
  <si>
    <t>DEMOLICAO DE REVESTIMENTO EM AZULEJOS,CERAMICAS OU MARMORE EM PAREDE,EXCLUSIVE A CAMADA DE ASSENTAMENTO</t>
  </si>
  <si>
    <t>SANITARIO MASC E FEM</t>
  </si>
  <si>
    <t>05.001.0145-A</t>
  </si>
  <si>
    <t>ARRANCAMENTO DE APARELHOS SANITARIOS</t>
  </si>
  <si>
    <t>SANIT MASC E FEM</t>
  </si>
  <si>
    <t>05.001.0031-A</t>
  </si>
  <si>
    <t>DEMOLICAO DE PISO DE ALTA RESISTENCIA,EXCLUSIVE CAMADA DE ASSENTAMENTO(CONTRAPISO)</t>
  </si>
  <si>
    <t>05.001.0021-A</t>
  </si>
  <si>
    <t>DEMOLICAO A PONTEIRO,DE BASE SUPORTE,CONTRAPISO,CAMADA REGULARIZADORA OU DE ASSENTAMENTO DE TACOS,CERAMICAS E AZULEJOS,COM ESPESSURA ATE 4CM</t>
  </si>
  <si>
    <t>02.8</t>
  </si>
  <si>
    <t>SANIT. MASC E FEM</t>
  </si>
  <si>
    <t>SANITARIOS</t>
  </si>
  <si>
    <t>13.030.0251-A</t>
  </si>
  <si>
    <t>REVESTIMENTO DE PAREDES COM LADRILHOS CERAMICOS  ESMALTADOS,COM MEDIDAS EM TORNO DE 20X20CM,ASSENTE CONFORME ITEM 13.025.0058</t>
  </si>
  <si>
    <t>13.301.0119-A</t>
  </si>
  <si>
    <t>CONTRAPISO, BASE OU CAMADA REGULARIZADORA, EXECUTADA COM ARGAMASSA DE CIMENTO A AREIA, NO TRACO 1:4, NA ESPESSURA DE 2CM</t>
  </si>
  <si>
    <t>SANIT MASC E FEMIN</t>
  </si>
  <si>
    <t>13.330.0076-A</t>
  </si>
  <si>
    <t>REVESTIMENTO DE PISO COM LADRILHO CERAMICO,ANTIDERRAPANTE,MEDIDAS EM TORNO DE 45X45CM,SUJEITO A TRAFEGO INTENSO,RESISTENCIA A ABRASAO P.E.I.-IV,ASSENTES EM SUPERFICIE EM OSSO,COM ARGAMASSA COLANTE E REJUNTAMENTO PRONTO</t>
  </si>
  <si>
    <t>14.006.0428-A</t>
  </si>
  <si>
    <t>CAIXILHO  DE VENEZIANA E VIDRO EM MADEIRA DE LEI, COM 3CM DE ESPESSURA EXCLUSIVE GUARNICAO.FORNECIMENTO E COLOCACAO.</t>
  </si>
  <si>
    <t>14.006.0088-A</t>
  </si>
  <si>
    <t>PORTA DE MADEIRA DE LEI EM COMPENSADO DE 60X180X3,5CM, FOLHEADA NAS 2 FACES E MARCO DE 7X3CM, EXCLUSIVE FERRAGENS.FORNECIMENTO E COLOCACAO</t>
  </si>
  <si>
    <t>CAIXILHO  DE VENEZIANA E VIDRO EM MADEIRA DE LEI, BASCULANTE COM 3CM DE ESPESSURA EXCLUSIVE GUARNICAO.FORNECIMENTO E COLOCACAO.</t>
  </si>
  <si>
    <t>14.006.0090-A</t>
  </si>
  <si>
    <t>PORTA DE MADEIRA DE LEI EM COMPENSADO, DE 90X180X3,5CM, FOLHEADA NAS 2 FACES E MARCO DE 7X3CM, EXCLUSIVE FERRAGENS. FORNECIMENTO E COLOCACAO</t>
  </si>
  <si>
    <t>14.007.0070-A</t>
  </si>
  <si>
    <t>FERRAGENS PARA PORTAS DE MADEIRA, DE 1 FOLHA, DE ABRIR, PARA SANITARIOS OU CHUVEIROS COLETIVOS, CONSTANDO DE FORNECIMENTO S/COLOCACAO, DE: -FECHO DE SOBREPOR, TIPO "LIVRE-OCUPADO",  RETANGULAR, EM ZAMAK OU LATAO, ACABAMENTO CROMADO, -3 DOBRADICAS DE FERRO GALVANIZADO DE 3"X2.1/2", COM PINO E BOLAS DE FERRO.</t>
  </si>
  <si>
    <t>DANIT MASC E FEMIN</t>
  </si>
  <si>
    <t>14.007.0135-A</t>
  </si>
  <si>
    <t>FERRAGENS PARA JANELA DE MADEIRA, BASCULANTE, CONSTANDO DE FORNECIMENTO SEM COLOCACAO, DE: -2 PARES DE GONZOS DE SOBREPOR, DE LATAO, TIPO MACHO-FEMEA, -1 COMANDO PARA BASCULANTE COM PUNHO DE LATAO NIQUELADO E HASTE DE FERRO PARA PINTAR</t>
  </si>
  <si>
    <t>12.003.0075-B</t>
  </si>
  <si>
    <t>ALVENARIA DE TIJOLOS CERAMICOS FURADOS 10X20X20CM, ASSENTES COM ARGAMASSA DE CIMENTO E SAIBRO, NO TRACO 1:8, EM PAREDES DE MEIA VEZ (0,10M), DE SUPERFICIE CORRIDA, ATE 3,00M DE ALTURA E MEDIDA PELA AREA REAL</t>
  </si>
  <si>
    <t>SANI MASC E FEMIN</t>
  </si>
  <si>
    <t>SANIT MASC E FEMIN JANELA</t>
  </si>
  <si>
    <t>SANIT MASC FEM TETO</t>
  </si>
  <si>
    <t>15.003.0405-A</t>
  </si>
  <si>
    <t>ASSENTAMENTO DE VASO SANITARIO SIFONADO (EXCLUSIVE FORNECIMENTO DO APARELHO), INCLUSIVE MATERIAIS NECESSARIOS</t>
  </si>
  <si>
    <t>15.003.0360-A</t>
  </si>
  <si>
    <t>ASSENTAMENTO DE LAVATORIO(EXCLUSIVE FORNECIMENTO DO APARELHO),INCLUSIVE MATERIAIS NECESSARIOS</t>
  </si>
  <si>
    <t>15.004.0063-A</t>
  </si>
  <si>
    <t>INSTALACAO E ASSENTAMENTO DE LAVATORIO DE UMA TORNEIRA(EXCLUSIVE FORNECIMENTO DO APARELHO),COMPREENDENDO:3,00M DE TUBO DE PVC DE 25MM,2,00M DE TUBO DE PVC DE 40MM E CONEXOES</t>
  </si>
  <si>
    <t>INSTALACAO E ASSENTAMENTO DE LAVATORIO DE UMA TORNEIRA (EXCLUSIVE FORNECIMENTO DO APARELHO), COMPREENDENDO: 3,00M DE TUBO DE PVC DE 25MM, 2,00M DE TUBO DE E PVC DE 40MM E CONEXOES</t>
  </si>
  <si>
    <t>18.002.0065-A</t>
  </si>
  <si>
    <t>VASO SANITARIO DE LOUCA BRANCA, TIPO POPULAR, COM CAIXA ACOPLADA, COMPLETO, COM MEDIDAS EM TORNO DE 35X65X35CM, INCLUSIVE ASSENTO PLASTICO TIPO POPULAR, BOLSA DE LIGACAO, RABICHO EM PVC E ACESSORIOS DE FIXACAO. FORNECIMENTO</t>
  </si>
  <si>
    <t>18.002.0090-A</t>
  </si>
  <si>
    <t>VASO SANITARIO DE LOUCA BRANCA OU BRANCO GELO,PARA PESSOAS COM NECESSIDADES ESPECIFICAS,INCLUSIVE ASSENTO ESPECIAL,BOLSADE LIGACAO E ACESSORIOS DE FIXACAO.FORNECIMENTO</t>
  </si>
  <si>
    <t>18.002.0014-A</t>
  </si>
  <si>
    <t>LAVATORIO DE LOUCA BRANCA, COM COLUNA SUSPENSA, PARA PESSOAS COM NECESSIDADES ESPECIFICAS, COM MEDIDAS EM TORNO DE 45,5X35,5CM, INCLUSIVE SIFAO EM PVC FLEXIVEL, VALVULA DE ESCOAMENTO CROMADA, RABICHO EM PVC, TORNEIRA DE FECHAMENTO AUTOMATICO DE PAREDE, ANTIVANDALISMO DE 85MM, PARA LAVATORIO E ACESSORIOS DE FIXACAO. FORNECIMENTO</t>
  </si>
  <si>
    <t>18.002.0012-A</t>
  </si>
  <si>
    <t>LAVATORIO DE LOUCA BRANCA, TIPO MEDIO LUXO, COM LADRAO, COM MEDIDAS EM TORNO DE 47X35CM, INCLUSIVE ACESSORIOS DE FIXACAO. FERRAGENS EM METAL CROMADO: SIFAO O 1680 DE 1"X1.1/4", TORNEIRA PARA LAVATORIO TIPO BANCA 1193 OU SIMILAR DE 1/2" E VALVULA DE ESCOAMENTO 1603. RABICHO EM PVC. FORNECIMENTO</t>
  </si>
  <si>
    <t>18.016.0051-A</t>
  </si>
  <si>
    <t>03.21</t>
  </si>
  <si>
    <t>MICTORIO COLETIVO DE ACO INOXIDAVEL, COM SECAO DE (380X250)MM, EM CHAPA 20.304, COM CRIVO DE SAIDA DE 1.1/4", REGISTRO DE PRESSAO 1416 DE 3/4", COM CANOPLA E VOLANTE EM METAL CROMADO. FORNECIMENTO</t>
  </si>
  <si>
    <t xml:space="preserve">SANIT MASC </t>
  </si>
  <si>
    <t>15.004.0051-A</t>
  </si>
  <si>
    <t>03.22</t>
  </si>
  <si>
    <t>ASSENTAMENTO DE MICTORIO (EXCLUSIVE FORNECIMENTO DO APARELHO) INCLUSIVE MATERIAIS NECESSARIOS</t>
  </si>
  <si>
    <t>04.0</t>
  </si>
  <si>
    <t>ACESSIBILIDADE</t>
  </si>
  <si>
    <t>18.016.0125-A</t>
  </si>
  <si>
    <t>BARRA DE APOIO (PUXADOR HORIZONTAL/VERTICAL) EM ACO INOXIDAVEL AISI 304, TUBO DE 1 1/4", INCLUSIVE FIXACAO COM PARAFUSOS INOXIDAVEIS E BUCHAS PLASTICAS, COM 40CM, PARA PORTAS DE SANITARIOS, VESTIARIOS E QUARTOS ACESSIVEIS EM LOCAIS DE HOSPEDAGEM E DE SAUDE. FORNECIMENTO E INSTALACAO</t>
  </si>
  <si>
    <t>03.23</t>
  </si>
  <si>
    <t>SANIT FEMIN</t>
  </si>
  <si>
    <t>ACESSIBILIDADE 01</t>
  </si>
  <si>
    <t>04.1</t>
  </si>
  <si>
    <t>11.003.0003-B</t>
  </si>
  <si>
    <t>CONCRETO DOSADO RACIONALMENTE PARA UMA RESISTENCIA CARACTERISTICA A COMPRESSAO DE 20MPA, INCLUSIVE MATERIAIS, TRANSPORTE, PREPARO COM BETONEIRA, LANCAMENTO E ADENSAMENTO</t>
  </si>
  <si>
    <t>ACESSIBILIDADE 02</t>
  </si>
  <si>
    <t>ACESSIBILIDADE 03</t>
  </si>
  <si>
    <t>04.2</t>
  </si>
  <si>
    <t>13.415.0011-A</t>
  </si>
  <si>
    <t>PISO DE BORRACHA SINTETICA, SBR, PRETO, EM ROLO DE 1,40M DE LARGURA, SUPERFICIE GRAO DE ARROZ, COM 3,00MM DE ESPESSURA, COLOCADO COM COLA SOBRE BASE EXISTENTE. FORNECIMENTO E COLOCACAO</t>
  </si>
  <si>
    <t>04.3</t>
  </si>
  <si>
    <t>05.0</t>
  </si>
  <si>
    <t>COZINHA E REFEITORIO</t>
  </si>
  <si>
    <t>05.1</t>
  </si>
  <si>
    <t>PORTA DE MADEIRA DE LEI EM COMPENSADO, DE 200X250X3,5CM, COM DUAS FOLHAS, FOLHEADA NAS 2 FACES, ADUELAS DE 13X3CM E ALIZARES DE 5X2CM, EXCLUSIVE FERRAGENS. FORNECIMENTO E COLOCACAO</t>
  </si>
  <si>
    <t>14.006.0016-F</t>
  </si>
  <si>
    <t>PATIO COBERTO</t>
  </si>
  <si>
    <t>14.007.0025-A</t>
  </si>
  <si>
    <t>FERRAGENS P/PORTA MADEIRA, DE 2 FOLHAS DE ABRIR, DE ENTRADA PRINCIPAL, CONSTANDO DE FORN. S/COLOC. DE: -FECHADURA CILINDRO, DE LATAO, MONOBLOCO, ACABAMENTO CROMADO, -ENTRADA CIRCULAR, LATAO, ACABAMENTO CROMADO, -ROSETA CIRCULAR, LATAO, ACAB. CROMADO, -MACANETA TIPO ALAVANCA, LATAO, ACABAMENTO CROMADO, -6 DOBRADICAS 3"X3" LATAO CROMADO, C/PINOS, BOLAS E ANEIS DE LATAO E 2 FECHOS</t>
  </si>
  <si>
    <t>05.2</t>
  </si>
  <si>
    <t>05.3</t>
  </si>
  <si>
    <t>PORTA PATIO COBERTO</t>
  </si>
  <si>
    <t>05.4</t>
  </si>
  <si>
    <t>05.5</t>
  </si>
  <si>
    <t>CAIXILHO  DE VENEZIANA E VIDRO EM MADEIRA DE LEI, BASCULANTE COM 3CM DE ESPESSURA EXCLUSIVE GUARNICAO. FORNECIMENTO E COLOCACAO.</t>
  </si>
  <si>
    <t>JANELA DESPENSA</t>
  </si>
  <si>
    <t>05.6</t>
  </si>
  <si>
    <t>05.7</t>
  </si>
  <si>
    <t>COZINHA</t>
  </si>
  <si>
    <t>05.8</t>
  </si>
  <si>
    <t>05.9</t>
  </si>
  <si>
    <t>REFEITORIO</t>
  </si>
  <si>
    <t>05.10</t>
  </si>
  <si>
    <t>14.006.0426-A</t>
  </si>
  <si>
    <t>JANELA DE MADEIRA DE LEI DE ABRIR OU CORRER, PARA VIDRO, COM 3CM DE ESPESSURA, EXCLUSIVE FERRAGENS E GUARNICAO. FORNECIMENTO E COLOCACAO</t>
  </si>
  <si>
    <t>05.11</t>
  </si>
  <si>
    <t>SANIT MASC PORTA ENTRADA E PORTA PNE</t>
  </si>
  <si>
    <t>SANIT FEMIN PORTA ENTRADA E PORTA PNE</t>
  </si>
  <si>
    <t>18.016.0106-A</t>
  </si>
  <si>
    <t>BARRA DE APOIO EM ACO INOXIDAVEL AISI 304,TUBO DE 1.1/4", INCLUSIVE FIXACAO COM PARAFUSOS INOXIDAVEIS E BUCHAS PLASTICAS, COM 80CM, PARA PESSOAS COM NECESSIDADES ESPECIFICAS. FORNECIMENTO E COLOCACAO</t>
  </si>
  <si>
    <t>03.24</t>
  </si>
  <si>
    <t>SANIT MASC</t>
  </si>
  <si>
    <t>18.016.0100-A</t>
  </si>
  <si>
    <t>03.25</t>
  </si>
  <si>
    <t>BARRA DE APOIO PARA LAVATORIO DE CENTRO, EM ACO INOXIDAVEL AISI 304, TUBO DE 1.1/4", INCLUSIVE FIXACAO COM PARAFUSOS INOXIDAVEIS E BUCHAS PLASTICAS, MEDINDO 60X40CM, PARA PESSOAS COM NECESSIDADES ESPECIFICAS. FORNECIMENTO E COLOCACAO</t>
  </si>
  <si>
    <t>SANIT MASC E FEMIN (PAREDE)</t>
  </si>
  <si>
    <t>18.082.0020-A</t>
  </si>
  <si>
    <t>05.12</t>
  </si>
  <si>
    <t>05.13</t>
  </si>
  <si>
    <t>05.14</t>
  </si>
  <si>
    <t>COZINHA (D)</t>
  </si>
  <si>
    <t>18.016.0001-A</t>
  </si>
  <si>
    <t>COIFA DE ACO INOX AISI 304/444(#20), NAS DIMENSOES 2,30X1,30X0,60M (COCCAO), COM CALHA COLETORA DE GORDURA EM TODO PERIMETRO COM DRENO PLUGADO, SUPORTE DE E FIXACAO E BOCAIS FLANGEADOS (FOGAO INDUSTRIAL DE 8 BOCAS). FORNECIMENTO E COLOCACAO (K)</t>
  </si>
  <si>
    <t>COZINHA (K)</t>
  </si>
  <si>
    <t>15.005.0275-A</t>
  </si>
  <si>
    <t>DUTO PARA EXAUSTAO DE COCCAO DE FOGOES,SOLDADO EM CHAPA PRETA,CONFORME ABNT,PINTADOS COM TINTA RESISTENTE AO CALOR,INCLUSIVE SUPORTES PINTADOS,LONAS E DEMAIS ITENS NECESSARIOS.FORNECIMENTO E COLOCACAO</t>
  </si>
  <si>
    <t>KG</t>
  </si>
  <si>
    <t>18.034.0065-A</t>
  </si>
  <si>
    <t>EXAUSTORES CENTRIFUGOS, TIPO LIMIT LOAD, SIMPLES ASPIRACAO E ACIONAMENTO INDIRETO, FABRICADO EM CHAPA DE ACO CARBONO, 2CV/220V. FORNECIMENTO E COLOCACAO</t>
  </si>
  <si>
    <t>05.15</t>
  </si>
  <si>
    <t>DUTO PARA EXAUSTAO DE COCCAO DE FOGOES,SOLDADO EM CHAPA PRETA,CONFORME ABNT,PINTADOS COM TINTA RESISTENTE AO CALOR,INCLUSIVE SUPORTES PINTADOS,LONAS E DEMAIS ITENS NECESSARIOS.FORNECIMENTO E COLOCACAO (K)</t>
  </si>
  <si>
    <t>EXAUSTORES CENTRIFUGOS, TIPO LIMIT LOAD, SIMPLES ASPIRACAO E ACIONAMENTO INDIRETO, FABRICADO EM CHAPA DE ACO CARBONO, 2CV/220V. FORNECIMENTO E COLOCACAO (K)</t>
  </si>
  <si>
    <t>15.004.0060-B</t>
  </si>
  <si>
    <t>05.16</t>
  </si>
  <si>
    <t>05.17</t>
  </si>
  <si>
    <t>COZINHA (E)</t>
  </si>
  <si>
    <t>COZINHA (L)</t>
  </si>
  <si>
    <t>INSTALACAO E ASSENTAMENTO DE PIA COM 1 CUBA (EXCLUSIVE FORNECIMENTO DO APARELHO), COMPREENDENDO: 3,00M DE TUBO DE PVC DE 25MM, 3,00M DE TUBO DE PVC DE 50MM, RABICHO E CONEXOES (E, L)</t>
  </si>
  <si>
    <t>INSTALACAO E ASSENTAMENTO DE PIA COM 1 CUBA (EXCLUSIVE FORNECIMENTO DO APARELHO), COMPREENDENDO: 3,00M DE TUBO DE PVC DE 25MM, 3,00M DE TUBO DE PVC DE 50MM, RABICHO E CONEXOES (E,L)</t>
  </si>
  <si>
    <t>18.016.0030-A</t>
  </si>
  <si>
    <t>BANCA DE ACO INOXIDAVEL, MEDINDO APROXIMADAMENTE (2,00X0,55)M, EM CHAPA 18.304, COM UMA CUBA MEDINDO APROXIMADAMENTE (500X400X200)MM, EM CHAPA 20304, VALVULA DE ESCOAMENTO TIPO AMERICANA 1623, SIFAO 1680 1.1/2" X 1.1/2", SOBRE APOIOS DE ALVENARIA DE MEIA VEZ E VERGA DE CONCRETO, SEM REVESTIMENTO, EXCLUSIVE TORNEIRA. FORNECIMENTO E COLOCACAO (E,L)</t>
  </si>
  <si>
    <t>18.016.0027-A</t>
  </si>
  <si>
    <t>TANQUE INDUSTRIAL EM ACO INOXIDAVEL AISI 304, PARA LAVAGEM DE PANELOES, MEDINDO APROXIMADAMENTE (0,61X0,706X0,305)M. FORNECIMENTO E COLOCACAO (I)</t>
  </si>
  <si>
    <t>05.18</t>
  </si>
  <si>
    <t>BANCA SECA DE GRANITO CINZA ANDORINHA, COM 2CM DE ESPESSURA E 60CM DE LARGURA, SOBRE APOIOS DE ALVENARIA DE MEIA VEZ E VERGA DE CONCRETO, SEM REVESTIMENTO. FORNECIMENTO E COLOCACAO (D, M)</t>
  </si>
  <si>
    <t>BANCA SECA DE GRANITO CINZA ANDORINHA, COM 2CM DE ESPESSURA E 60CM DE LARGURA, SOBRE APOIOS DE ALVENARIA DE MEIA VEZ E VERGA DE CONCRETO, SEM REVESTIMENTO. FORNECIMENTO E COLOCACAO (D,M)</t>
  </si>
  <si>
    <t>COZINHA (M)</t>
  </si>
  <si>
    <t>18.082.0105-A</t>
  </si>
  <si>
    <t>05.19</t>
  </si>
  <si>
    <t>FRONTISPICIO DE GRANITO CINZA ANDORINHA,COM SECAO DE 10X2CM,INCLUSIVE REJUNTAMENTO.FORNECIMENTO E COLOCACAO (M)</t>
  </si>
  <si>
    <t>FRONTISPICIO DE GRANITO CINZA ANDORINHA, COM SECAO DE 10X2CM, INCLUSIVE REJUNTAMENTO. FORNECIMENTO E COLOCACAO (M)</t>
  </si>
  <si>
    <t>COZINHA (N)</t>
  </si>
  <si>
    <t>05.20</t>
  </si>
  <si>
    <t>INSTALACAO E ASSENTAMENTO DE LAVATORIO DE UMA TORNEIRA(EXCLUSIVE FORNECIMENTO DO APARELHO),COMPREENDENDO:3,00M DE TUBO DE PVC DE 25MM,2,00M DE TUBO DE PVC DE 40MM E CONEXOES (O)</t>
  </si>
  <si>
    <t>COZINHA (O)</t>
  </si>
  <si>
    <t>18.002.0027-A</t>
  </si>
  <si>
    <t>LAVATORIO DE LOUCA BRANCA DE EMBUTIR (CUBA), TIPO MEDIO LUXO, COM LADRAO, COM MEDIDAS EM TORNO DE 52X39CM. FERRAGENS EM METAL CROMADO: SIFAO 1680 1"X1.1/4", TORNEIRA PARA LAVATORIO TIPO BANCA 1193 OU SIMILAR DE 1/2"  E VALVULA DE ESCOAMENTO 1603. RABICHO EM PVC. FORNECIMENTO</t>
  </si>
  <si>
    <t>05.21</t>
  </si>
  <si>
    <t>REFEITORIO (O)</t>
  </si>
  <si>
    <t>18.082.0050-A</t>
  </si>
  <si>
    <t>BANCA DE GRANITO CINZA ANDORINHA, COM 3CM DE ESPESSURA, COM ABERTURA PARA 1 CUBA (EXCLUSIVE ESTA), SOBRE APOIOS DE ALVENARIADE MEIA VEZ E VERGA DE CONCRETO, SEM REVESTIMENTO. FORNECIMENTO E COLOCACAO (O)</t>
  </si>
  <si>
    <t>LAVATORIO DE LOUCA BRANCA DE EMBUTIR (CUBA), TIPO MEDIO LUXO, COM LADRAO, COM MEDIDAS EM TORNO DE 52X39CM. FERRAGENS EM METAL CROMADO: SIFAO 1680 1"X1.1/4", TORNEIRA PARA LAVATORIO TIPO BANCA 1193 OU SIMILAR DE 1/2"  E VALVULA DE ESCOAMENTO 1603. RABICHO EM PVC. FORNECIMENTO (O)</t>
  </si>
  <si>
    <t>INSTALACAO E ASSENTAMENTO DE LAVATORIO DE UMA TORNEIRA (EXCLUSIVE FORNECIMENTO DO APARELHO), COMPREENDENDO: 3,00M DE TUBO DE PVC DE 25MM, 2,00M DE TUBO DE PVC DE 40MM E CONEXOES (O)</t>
  </si>
  <si>
    <t>05.22</t>
  </si>
  <si>
    <t>LAATORIO (O)</t>
  </si>
  <si>
    <t>15.004.0600-A</t>
  </si>
  <si>
    <t>GRELHA PARA CALHA DE PISO, EM PVC, MEDINDO 130X500MM. FORNECIMENTO E COLOCACAO (H)</t>
  </si>
  <si>
    <t>05.23</t>
  </si>
  <si>
    <t>COZINHA (H)</t>
  </si>
  <si>
    <t>15.036.0050-A</t>
  </si>
  <si>
    <t>05.24</t>
  </si>
  <si>
    <t>TUBO DE PVC RIGIDO DE 50MM, SOLDAVEL, INCLUSIVE CONEXOES E EMENDAS, EXCLUSIVE ABERTURA E FECHAMENTO DE RASGO. FORNECIMENTO E ASSENTAMENTO (H)</t>
  </si>
  <si>
    <t>14.006.0375-A</t>
  </si>
  <si>
    <t>05.25</t>
  </si>
  <si>
    <t>05.26</t>
  </si>
  <si>
    <t>PRATELEIRA DE MADEIRA DE LEI EM COMPENSADO DE 20MM E 40CM DELARGURA, SOBRE CANTONEIRAS DE FERRO. FORNECIMENTO E COLOCACAO</t>
  </si>
  <si>
    <t>REFEITORIO (P)</t>
  </si>
  <si>
    <t>REFEITORIO(Q)</t>
  </si>
  <si>
    <t>13.200.0015-B</t>
  </si>
  <si>
    <t>REVESTIMENTO EM CHAPA LAMINADA COM ACABAMENTO BRILHANTE, DE 0,8MM DE ESPESSURA, SOBRE PECAS DE MADEIRA AMPLAS,COMO PORTAS,MESAS,ARMARIOS E PRATELEIRAS  (P,Q)</t>
  </si>
  <si>
    <t>PRATELEIRA DE MADEIRA DE LEI EM COMPENSADO DE 20MM E 40CM DELARGURA, SOBRE CANTONEIRAS DE FERRO. FORNECIMENTO E COLOCACAO (P,Q)</t>
  </si>
  <si>
    <t>04.014.0095-A</t>
  </si>
  <si>
    <t>RETIRADA DE ENTULHO DE OBRA COM CACAMBA DE ACO TIPO CONTAINER COM 5M3 DE CAPACIDADE, INCLUSIVE CARREGAMENTO, TRANSPORTE E DESCARREGAMENTO. CUSTO POR UNIDADE DE CACAMBA E INCLUI A TAXA PARA DESCARGA EM LOCAIS AUTORIZADOS</t>
  </si>
  <si>
    <t>02.9</t>
  </si>
  <si>
    <r>
      <t xml:space="preserve">1- Este orçamento foi baseado no sistema de custos unitários da </t>
    </r>
    <r>
      <rPr>
        <b/>
        <sz val="10"/>
        <rFont val="Arial"/>
        <family val="2"/>
      </rPr>
      <t>EMOP</t>
    </r>
    <r>
      <rPr>
        <sz val="10"/>
        <rFont val="Arial"/>
        <family val="2"/>
      </rPr>
      <t xml:space="preserve">-RJ, 13ª edição  Preços referentes a </t>
    </r>
    <r>
      <rPr>
        <b/>
        <sz val="10"/>
        <rFont val="Arial"/>
        <family val="2"/>
      </rPr>
      <t>Julho 2020</t>
    </r>
  </si>
  <si>
    <t>06.0</t>
  </si>
  <si>
    <t>ELÉTRICA</t>
  </si>
  <si>
    <t>15.020.0170-A</t>
  </si>
  <si>
    <t>LAMPADA LED, TUBULAR, 9W, 100/240V. FORNECIMENTO E COLOCACAO</t>
  </si>
  <si>
    <t>06.1</t>
  </si>
  <si>
    <t>15.020.0173-A</t>
  </si>
  <si>
    <t>LAMPADA LED, TUBULAR, 18W, 100/240V. FORNECIMENTO E COLOCACAO</t>
  </si>
  <si>
    <t>06.2</t>
  </si>
  <si>
    <t>06.3</t>
  </si>
  <si>
    <t>06.4</t>
  </si>
  <si>
    <t>17.017.0350-A</t>
  </si>
  <si>
    <t>PINTURA INTERNA OU EXTERNA SOBRE FERRO GALVANIZADO OU ALUMINIO, USANDO FUNDO PARA GALVANIZADO, INCLUSIVE LIXAMENTO LEVE, LIMPEZA, DESENGORDURAMENTO E DUAS  DEMAOS DE ACABAMENTO COM ESMALTE SINTETICO BRILHANTE OU ACETINADO</t>
  </si>
  <si>
    <t>18.027.0310-F</t>
  </si>
  <si>
    <t>LUMINARIA DE SOBREPOR, FIXADA EM LAJE OU FORRO, TIPO CALHA, CHANFRADA OU PRISMATICA, ESMALTADA COMPLETA DE 2X9W. FORNECIMENTO E COLOCACAO</t>
  </si>
  <si>
    <t>18.027.0311-A</t>
  </si>
  <si>
    <t>LUMINARIA DE SOBREPOR, FIXADA EM LAJE OU FORRO, TIPO CALHA, CHANFRADA OU PRISMATICA, ESMALTADA COMPLETA DE 2X18W. FORNECIMENTO E COLOCACAO</t>
  </si>
  <si>
    <t>06.5</t>
  </si>
  <si>
    <t>15.019.0055-A</t>
  </si>
  <si>
    <t>TOMADA ELETRICA 2P+T,10A/250V,PADRAO BRASILEIRO,DE SOBREPOR.FORNECIMENTO E COLOCACAO</t>
  </si>
  <si>
    <t>06.6</t>
  </si>
  <si>
    <t>06.7</t>
  </si>
  <si>
    <t>21.004.0150-A</t>
  </si>
  <si>
    <t>RETIRADA DE LUMINARIA, INSTALADA EM CORDOALHA, TETO OU PAREDE</t>
  </si>
  <si>
    <t>15.036.0070-A</t>
  </si>
  <si>
    <t>ELETRODUTO DE PVC RIGIDO ROSQUEAVEL DE 3/4", INCLUSIVE CONEXOES E EMENDAS, EXCLUSIVE ABERTURA E FECHAMENTO DE RASGO. FORNECIMENTO E ASSENTAMENTO</t>
  </si>
  <si>
    <t>06.8</t>
  </si>
  <si>
    <t>06.9</t>
  </si>
  <si>
    <t>06.10</t>
  </si>
  <si>
    <t>15.036.0071-A</t>
  </si>
  <si>
    <t>ELETRODUTO DE PVC RIGIDO ROSQUEAVEL DE 1", INCLUSIVE CONEXOES E EMENDAS, EXCLUSIVE ABERTURA E FECHAMENTO DE RASGO. FORNECIMENTO E ASSENTAMENTO</t>
  </si>
  <si>
    <t>15.019.0040-A</t>
  </si>
  <si>
    <t>INTERRUPTOR COM 1 TECLA SIMPLES E TOMADA 2P+T, 10A/250V, PADRAO BRASILEIRO, DE EMBUTIR, COM PLACA DE 4"X2". FORNECIMENTO E COLOCACAO</t>
  </si>
  <si>
    <t>INTERRUPTOR THREE-WAY DE EMBUTIR COM TECLA FOSFORESCENTE,INCLUSIVE PLACA.FORNECIMENTO E COLOCACAO</t>
  </si>
  <si>
    <t>15.019.0035-A</t>
  </si>
  <si>
    <t>06.11</t>
  </si>
  <si>
    <t>06.12</t>
  </si>
  <si>
    <t>06.13</t>
  </si>
  <si>
    <t>15.008.0090-A</t>
  </si>
  <si>
    <t>CABO DE COBRE FLEXIVEL COM ISOLAMENTO TERMOPLASTICO, COMPREENDENDO: PREPARO, CORTE E ENFIACAO EM ELETRODUTOS NA BITOLA DE 4MM2, 450/750V. FORNECIMENTO E COLOCACAO (PRETO)</t>
  </si>
  <si>
    <t>CABO DE COBRE FLEXIVEL COM ISOLAMENTO TERMOPLASTICO, COMPREENDENDO: PREPARO, CORTE E ENFIACAO EM ELETRODUTOS NA BITOLA DE 4MM2, 450/750V. FORNECIMENTO E COLOCACAO (VERDE)</t>
  </si>
  <si>
    <t>15.007.0520-A</t>
  </si>
  <si>
    <t>DISJUNTOR/INTERRUPTOR DIFERENCIAL RESIDUAL (DDR), CLASSE AC, 2 POLOS, INSTANTANEO, CORRENTE NOMINAL (IN) 25AX240V, SENSIBILIDADE 30MA/300MA. FORNECIMENTO E COLOCACAO</t>
  </si>
  <si>
    <t>06.14</t>
  </si>
  <si>
    <t>06.15</t>
  </si>
  <si>
    <t>06.16</t>
  </si>
  <si>
    <t>06.17</t>
  </si>
  <si>
    <t>15.007.0570-A</t>
  </si>
  <si>
    <t>DISJUNTOR TERMOMAGNETICO UNIPOLAR, DE 10 A 30AX250V. FORNECIMENTO E COLOCACAO</t>
  </si>
  <si>
    <t>15.018.0260-A</t>
  </si>
  <si>
    <t>CAIXA DE PASSAGEM DE SOBREPOR, EM ACO, COM TAMPA PARAFUSADA, DE20X20CM. FORNECIMENTO E COLOCACAO</t>
  </si>
  <si>
    <t>15.019.0100-A</t>
  </si>
  <si>
    <t>TOMADA COAXIAL, DE SOBREPOR, COMPLETA, PARA ANTENA DE TV. FORNECIMENTO E COLOCACAO</t>
  </si>
  <si>
    <t>06.18</t>
  </si>
  <si>
    <t>06.19</t>
  </si>
  <si>
    <t>15.003.0391-A</t>
  </si>
  <si>
    <t>ABRACADEIRA DE FIXACAO, TIPO COPO, ESTAMPADA EM CHAPA DE FERRO ZINCADA, COMPOSTA DE CANOPLA, PARAFUSOS E ABRACADEIRAS PROPRIAMENTE DITA, NO DIAMETRO 3/4". FORNECIMENTO E COLOCACAO</t>
  </si>
  <si>
    <t>15.003.0392-A</t>
  </si>
  <si>
    <t>ABRACADEIRA DE FIXACAO, TIPO COPO, ESTAMPADA EM CHAPA DE FERRO ZINCADA, COMPOSTA DE CANOPLA, PARAFUSOS E ABRACADEIRAS PROPRIAMENTE DITA, NO DIAMETRO 1". FORNECIMENTO E COLOCACAO</t>
  </si>
  <si>
    <t>14.002.0232-A</t>
  </si>
  <si>
    <t>05.27</t>
  </si>
  <si>
    <t>QUADRO DE PROTECAO DE VAO EM CANTONEIRA DE ACO COM ABAS IGUAIS DE 5/8"X1/8", TELA DE ACO, FIO 12, MALHA DE 2,5X2,5M E TELA TIPO MOSQUETEIRO EM POLIETILENO. FORNECIMENTO E COLOCACAO</t>
  </si>
  <si>
    <t>JANELAS COZINHA</t>
  </si>
  <si>
    <t>PORTAS COZINHAS</t>
  </si>
  <si>
    <t>Prazo:  60 Dias</t>
  </si>
  <si>
    <t>Data: 29/10/2020</t>
  </si>
  <si>
    <t>14.002.0210-A</t>
  </si>
  <si>
    <t>04.4</t>
  </si>
  <si>
    <t>GUARDA-CORPO DE TUBO DE FERRO GALVANIZADO COM DOIS MONTANTES EM TUBO DE 1", UMA TRAVESSA SUPERIOR EM TUBO DE 2" E DUAS TRAVESSAS INFERIORES EM TUBO DE 1", EM MODULOS DE 2,20M DE COMPRIMENTO E 1,00M DE ALTURA, INCLUSIVE PINTURA. FORNECIMENTO E COLOCACAO</t>
  </si>
</sst>
</file>

<file path=xl/styles.xml><?xml version="1.0" encoding="utf-8"?>
<styleSheet xmlns="http://schemas.openxmlformats.org/spreadsheetml/2006/main">
  <numFmts count="25">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quot;R$ &quot;#,##0.00"/>
    <numFmt numFmtId="173" formatCode="_(&quot;R$&quot;* #,##0.00_);_(&quot;R$&quot;* \(#,##0.00\);_(&quot;R$&quot;* &quot;-&quot;??_);_(@_)"/>
    <numFmt numFmtId="174" formatCode="_(&quot;R$&quot;* #,##0_);_(&quot;R$&quot;* \(#,##0\);_(&quot;R$&quot;* &quot;-&quot;_);_(@_)"/>
    <numFmt numFmtId="175" formatCode="&quot;Sim&quot;;&quot;Sim&quot;;&quot;Não&quot;"/>
    <numFmt numFmtId="176" formatCode="&quot;Verdadeiro&quot;;&quot;Verdadeiro&quot;;&quot;Falso&quot;"/>
    <numFmt numFmtId="177" formatCode="&quot;Ativar&quot;;&quot;Ativar&quot;;&quot;Desativar&quot;"/>
    <numFmt numFmtId="178" formatCode="#,##0.0"/>
    <numFmt numFmtId="179" formatCode="#,##0.000"/>
    <numFmt numFmtId="180" formatCode="#,##0.0000"/>
  </numFmts>
  <fonts count="27">
    <font>
      <sz val="10"/>
      <name val="Arial"/>
      <family val="0"/>
    </font>
    <font>
      <b/>
      <sz val="10"/>
      <name val="Arial"/>
      <family val="2"/>
    </font>
    <font>
      <b/>
      <sz val="9"/>
      <name val="Arial"/>
      <family val="2"/>
    </font>
    <font>
      <u val="single"/>
      <sz val="7.5"/>
      <color indexed="12"/>
      <name val="Times New Roman"/>
      <family val="1"/>
    </font>
    <font>
      <u val="single"/>
      <sz val="7.5"/>
      <color indexed="36"/>
      <name val="Times New Roman"/>
      <family val="1"/>
    </font>
    <font>
      <sz val="10"/>
      <name val="Times New Roman"/>
      <family val="1"/>
    </font>
    <font>
      <b/>
      <sz val="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9"/>
      <name val="Arial"/>
      <family val="2"/>
    </font>
    <font>
      <sz val="8"/>
      <name val="Arial"/>
      <family val="2"/>
    </font>
    <font>
      <b/>
      <sz val="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style="thin"/>
      <bottom>
        <color indexed="63"/>
      </bottom>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9" fillId="4" borderId="0" applyNumberFormat="0" applyBorder="0" applyAlignment="0" applyProtection="0"/>
    <xf numFmtId="0" fontId="10" fillId="16" borderId="1" applyNumberFormat="0" applyAlignment="0" applyProtection="0"/>
    <xf numFmtId="0" fontId="11" fillId="17" borderId="2" applyNumberFormat="0" applyAlignment="0" applyProtection="0"/>
    <xf numFmtId="0" fontId="12" fillId="0" borderId="3" applyNumberFormat="0" applyFill="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21" borderId="0" applyNumberFormat="0" applyBorder="0" applyAlignment="0" applyProtection="0"/>
    <xf numFmtId="0" fontId="13" fillId="7" borderId="1"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14" fillId="3"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5" fillId="22" borderId="0" applyNumberFormat="0" applyBorder="0" applyAlignment="0" applyProtection="0"/>
    <xf numFmtId="9" fontId="0" fillId="0" borderId="0">
      <alignment/>
      <protection/>
    </xf>
    <xf numFmtId="0" fontId="0" fillId="0" borderId="0">
      <alignment/>
      <protection/>
    </xf>
    <xf numFmtId="0" fontId="5" fillId="0" borderId="0" applyProtection="0">
      <alignment/>
    </xf>
    <xf numFmtId="4" fontId="5" fillId="0" borderId="0">
      <alignment/>
      <protection/>
    </xf>
    <xf numFmtId="0" fontId="0" fillId="23" borderId="4" applyNumberFormat="0" applyFont="0" applyAlignment="0" applyProtection="0"/>
    <xf numFmtId="9" fontId="0" fillId="0" borderId="0" applyFont="0" applyFill="0" applyBorder="0" applyAlignment="0" applyProtection="0"/>
    <xf numFmtId="0" fontId="16" fillId="16" borderId="5" applyNumberFormat="0" applyAlignment="0" applyProtection="0"/>
    <xf numFmtId="169" fontId="0" fillId="0" borderId="0" applyFon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6" applyNumberFormat="0" applyFill="0" applyAlignment="0" applyProtection="0"/>
    <xf numFmtId="0" fontId="20" fillId="0" borderId="6" applyNumberFormat="0" applyFill="0" applyAlignment="0" applyProtection="0"/>
    <xf numFmtId="0" fontId="21" fillId="0" borderId="7" applyNumberFormat="0" applyFill="0" applyAlignment="0" applyProtection="0"/>
    <xf numFmtId="0" fontId="22" fillId="0" borderId="8" applyNumberFormat="0" applyFill="0" applyAlignment="0" applyProtection="0"/>
    <xf numFmtId="0" fontId="22" fillId="0" borderId="0" applyNumberFormat="0" applyFill="0" applyBorder="0" applyAlignment="0" applyProtection="0"/>
    <xf numFmtId="0" fontId="23" fillId="0" borderId="9" applyNumberFormat="0" applyFill="0" applyAlignment="0" applyProtection="0"/>
    <xf numFmtId="171" fontId="0" fillId="0" borderId="0" applyFont="0" applyFill="0" applyBorder="0" applyAlignment="0" applyProtection="0"/>
  </cellStyleXfs>
  <cellXfs count="163">
    <xf numFmtId="0" fontId="0" fillId="0" borderId="0" xfId="0" applyAlignment="1">
      <alignment/>
    </xf>
    <xf numFmtId="0" fontId="0" fillId="0" borderId="0" xfId="0" applyBorder="1" applyAlignment="1">
      <alignment/>
    </xf>
    <xf numFmtId="0" fontId="0" fillId="0" borderId="10" xfId="0" applyBorder="1" applyAlignment="1">
      <alignment/>
    </xf>
    <xf numFmtId="0" fontId="0" fillId="0" borderId="11" xfId="0" applyBorder="1" applyAlignment="1">
      <alignment/>
    </xf>
    <xf numFmtId="0" fontId="0" fillId="0" borderId="10" xfId="0" applyBorder="1" applyAlignment="1">
      <alignment horizontal="center" vertical="top" wrapText="1"/>
    </xf>
    <xf numFmtId="172" fontId="0" fillId="0" borderId="11" xfId="0" applyNumberFormat="1" applyBorder="1" applyAlignment="1">
      <alignment horizontal="right" vertical="top" wrapText="1"/>
    </xf>
    <xf numFmtId="0" fontId="0" fillId="0" borderId="12" xfId="0" applyBorder="1" applyAlignment="1">
      <alignment horizontal="center" vertical="top" wrapText="1"/>
    </xf>
    <xf numFmtId="172" fontId="0" fillId="0" borderId="12" xfId="0" applyNumberFormat="1" applyBorder="1" applyAlignment="1">
      <alignment horizontal="right" vertical="top" wrapText="1"/>
    </xf>
    <xf numFmtId="4" fontId="0" fillId="0" borderId="0" xfId="0" applyNumberFormat="1" applyBorder="1" applyAlignment="1">
      <alignment horizontal="center" vertical="top" wrapText="1"/>
    </xf>
    <xf numFmtId="0" fontId="1" fillId="0" borderId="13" xfId="0" applyFont="1" applyBorder="1" applyAlignment="1">
      <alignment horizontal="center" vertical="center" wrapText="1"/>
    </xf>
    <xf numFmtId="0" fontId="1" fillId="24" borderId="12" xfId="0" applyFont="1" applyFill="1" applyBorder="1" applyAlignment="1">
      <alignment horizontal="justify" vertical="top"/>
    </xf>
    <xf numFmtId="0" fontId="0" fillId="24" borderId="12" xfId="0" applyFont="1" applyFill="1" applyBorder="1" applyAlignment="1">
      <alignment horizontal="justify" vertical="top"/>
    </xf>
    <xf numFmtId="0" fontId="0" fillId="0" borderId="14" xfId="0" applyFont="1" applyBorder="1" applyAlignment="1">
      <alignment horizontal="center" vertical="center" wrapText="1"/>
    </xf>
    <xf numFmtId="4" fontId="0" fillId="0" borderId="0" xfId="50" applyNumberFormat="1" applyFont="1" applyBorder="1" applyAlignment="1">
      <alignment horizontal="center" vertical="top" wrapText="1"/>
      <protection/>
    </xf>
    <xf numFmtId="4" fontId="0" fillId="0" borderId="12" xfId="50" applyNumberFormat="1" applyFont="1" applyBorder="1" applyAlignment="1">
      <alignment vertical="top" wrapText="1"/>
      <protection/>
    </xf>
    <xf numFmtId="4" fontId="0" fillId="0" borderId="0" xfId="0" applyNumberFormat="1" applyAlignment="1">
      <alignment/>
    </xf>
    <xf numFmtId="0" fontId="0" fillId="0" borderId="12" xfId="52" applyFont="1" applyBorder="1" applyAlignment="1">
      <alignment horizontal="center" vertical="top" wrapText="1"/>
    </xf>
    <xf numFmtId="0" fontId="24" fillId="0" borderId="12" xfId="51" applyFont="1" applyBorder="1" applyAlignment="1">
      <alignment horizontal="center" vertical="top" wrapText="1"/>
      <protection/>
    </xf>
    <xf numFmtId="0" fontId="24" fillId="0" borderId="0" xfId="51" applyFont="1" applyBorder="1" applyAlignment="1">
      <alignment vertical="top" wrapText="1"/>
      <protection/>
    </xf>
    <xf numFmtId="4" fontId="0" fillId="0" borderId="11" xfId="50" applyNumberFormat="1" applyFont="1" applyBorder="1" applyAlignment="1">
      <alignment vertical="top" wrapText="1"/>
      <protection/>
    </xf>
    <xf numFmtId="0" fontId="24" fillId="0" borderId="10" xfId="51" applyFont="1" applyBorder="1" applyAlignment="1">
      <alignment horizontal="center" vertical="top" wrapText="1"/>
      <protection/>
    </xf>
    <xf numFmtId="0" fontId="24" fillId="0" borderId="10" xfId="0" applyFont="1" applyBorder="1" applyAlignment="1">
      <alignment horizontal="center" vertical="top" wrapText="1"/>
    </xf>
    <xf numFmtId="0" fontId="25" fillId="0" borderId="0" xfId="0" applyFont="1" applyAlignment="1">
      <alignment/>
    </xf>
    <xf numFmtId="0" fontId="24" fillId="0" borderId="12" xfId="0" applyFont="1" applyBorder="1" applyAlignment="1">
      <alignment horizontal="center" vertical="top" wrapText="1"/>
    </xf>
    <xf numFmtId="0" fontId="24" fillId="0" borderId="0" xfId="0" applyFont="1" applyBorder="1" applyAlignment="1">
      <alignment vertical="top" wrapText="1"/>
    </xf>
    <xf numFmtId="4" fontId="0" fillId="0" borderId="12" xfId="0" applyNumberFormat="1" applyFont="1" applyBorder="1" applyAlignment="1">
      <alignment vertical="top"/>
    </xf>
    <xf numFmtId="4" fontId="0" fillId="0" borderId="0" xfId="0" applyNumberFormat="1" applyFont="1" applyBorder="1" applyAlignment="1">
      <alignment horizontal="center" vertical="top"/>
    </xf>
    <xf numFmtId="4" fontId="0" fillId="0" borderId="11" xfId="0" applyNumberFormat="1" applyFont="1" applyBorder="1" applyAlignment="1">
      <alignment vertical="top"/>
    </xf>
    <xf numFmtId="0" fontId="0" fillId="0" borderId="12" xfId="0" applyFont="1" applyBorder="1" applyAlignment="1">
      <alignment horizontal="center" vertical="top" wrapText="1"/>
    </xf>
    <xf numFmtId="0" fontId="1" fillId="0" borderId="13" xfId="0" applyFont="1" applyBorder="1" applyAlignment="1">
      <alignment horizontal="center" vertical="top" wrapText="1"/>
    </xf>
    <xf numFmtId="0" fontId="1" fillId="0" borderId="15" xfId="0" applyFont="1" applyBorder="1" applyAlignment="1">
      <alignment vertical="top" wrapText="1"/>
    </xf>
    <xf numFmtId="4" fontId="1" fillId="0" borderId="16" xfId="0" applyNumberFormat="1" applyFont="1" applyBorder="1" applyAlignment="1">
      <alignment vertical="top"/>
    </xf>
    <xf numFmtId="0" fontId="24" fillId="0" borderId="17" xfId="0" applyFont="1" applyBorder="1" applyAlignment="1">
      <alignment horizontal="center" vertical="top" wrapText="1"/>
    </xf>
    <xf numFmtId="0" fontId="0" fillId="0" borderId="13" xfId="0" applyFont="1" applyBorder="1" applyAlignment="1">
      <alignment horizontal="center" vertical="top" wrapText="1"/>
    </xf>
    <xf numFmtId="4" fontId="0" fillId="0" borderId="15" xfId="0" applyNumberFormat="1" applyFont="1" applyBorder="1" applyAlignment="1">
      <alignment horizontal="center" vertical="top"/>
    </xf>
    <xf numFmtId="4" fontId="0" fillId="0" borderId="13" xfId="0" applyNumberFormat="1" applyFont="1" applyBorder="1" applyAlignment="1">
      <alignment vertical="top"/>
    </xf>
    <xf numFmtId="0" fontId="1" fillId="7" borderId="0" xfId="0" applyFont="1" applyFill="1" applyBorder="1" applyAlignment="1">
      <alignment/>
    </xf>
    <xf numFmtId="0" fontId="0" fillId="7" borderId="0" xfId="0" applyFill="1" applyBorder="1" applyAlignment="1">
      <alignment/>
    </xf>
    <xf numFmtId="0" fontId="1" fillId="7" borderId="10" xfId="0" applyFont="1" applyFill="1" applyBorder="1" applyAlignment="1">
      <alignment horizontal="left" vertical="top" wrapText="1"/>
    </xf>
    <xf numFmtId="0" fontId="1" fillId="7" borderId="17" xfId="0" applyFont="1" applyFill="1" applyBorder="1" applyAlignment="1">
      <alignment/>
    </xf>
    <xf numFmtId="0" fontId="1" fillId="7" borderId="15" xfId="0" applyFont="1" applyFill="1" applyBorder="1" applyAlignment="1">
      <alignment/>
    </xf>
    <xf numFmtId="0" fontId="0" fillId="7" borderId="15" xfId="0" applyFill="1" applyBorder="1" applyAlignment="1">
      <alignment/>
    </xf>
    <xf numFmtId="0" fontId="0" fillId="7" borderId="16" xfId="0" applyFill="1" applyBorder="1" applyAlignment="1">
      <alignment/>
    </xf>
    <xf numFmtId="0" fontId="1" fillId="7" borderId="10" xfId="0" applyFont="1" applyFill="1" applyBorder="1" applyAlignment="1">
      <alignment/>
    </xf>
    <xf numFmtId="0" fontId="1" fillId="7" borderId="0" xfId="0" applyFont="1" applyFill="1" applyBorder="1" applyAlignment="1">
      <alignment/>
    </xf>
    <xf numFmtId="0" fontId="0" fillId="7" borderId="0" xfId="0" applyFill="1" applyBorder="1" applyAlignment="1">
      <alignment/>
    </xf>
    <xf numFmtId="4" fontId="1" fillId="7" borderId="0" xfId="53" applyFont="1" applyFill="1" applyBorder="1" applyAlignment="1">
      <alignment horizontal="left" vertical="top"/>
      <protection/>
    </xf>
    <xf numFmtId="0" fontId="1" fillId="7" borderId="0" xfId="0" applyFont="1" applyFill="1" applyBorder="1" applyAlignment="1">
      <alignment horizontal="left" vertical="top" wrapText="1"/>
    </xf>
    <xf numFmtId="0" fontId="0" fillId="7" borderId="11" xfId="0" applyFill="1" applyBorder="1" applyAlignment="1">
      <alignment/>
    </xf>
    <xf numFmtId="0" fontId="0" fillId="7" borderId="11" xfId="0" applyFill="1" applyBorder="1" applyAlignment="1">
      <alignment/>
    </xf>
    <xf numFmtId="4" fontId="1" fillId="7" borderId="0" xfId="53" applyFont="1" applyFill="1" applyBorder="1" applyAlignment="1">
      <alignment horizontal="justify" vertical="top" wrapText="1"/>
      <protection/>
    </xf>
    <xf numFmtId="4" fontId="1" fillId="7" borderId="11" xfId="53" applyFont="1" applyFill="1" applyBorder="1" applyAlignment="1">
      <alignment horizontal="justify" vertical="top" wrapText="1"/>
      <protection/>
    </xf>
    <xf numFmtId="0" fontId="0" fillId="7" borderId="18" xfId="0" applyFill="1" applyBorder="1" applyAlignment="1">
      <alignment/>
    </xf>
    <xf numFmtId="0" fontId="0" fillId="7" borderId="19" xfId="0" applyFill="1" applyBorder="1" applyAlignment="1">
      <alignment/>
    </xf>
    <xf numFmtId="0" fontId="6" fillId="7" borderId="19" xfId="0" applyFont="1" applyFill="1" applyBorder="1" applyAlignment="1">
      <alignment horizontal="center"/>
    </xf>
    <xf numFmtId="0" fontId="1" fillId="7" borderId="19" xfId="0" applyFont="1" applyFill="1" applyBorder="1" applyAlignment="1">
      <alignment/>
    </xf>
    <xf numFmtId="0" fontId="0" fillId="7" borderId="20" xfId="0" applyFill="1" applyBorder="1" applyAlignment="1">
      <alignment/>
    </xf>
    <xf numFmtId="0" fontId="2" fillId="7" borderId="21" xfId="0" applyFont="1" applyFill="1" applyBorder="1" applyAlignment="1">
      <alignment horizontal="center" vertical="center" wrapText="1"/>
    </xf>
    <xf numFmtId="0" fontId="0" fillId="7" borderId="10" xfId="0" applyFill="1" applyBorder="1" applyAlignment="1">
      <alignment horizontal="center" vertical="top" wrapText="1"/>
    </xf>
    <xf numFmtId="0" fontId="0" fillId="7" borderId="12" xfId="0" applyFill="1" applyBorder="1" applyAlignment="1">
      <alignment horizontal="center" vertical="top" wrapText="1"/>
    </xf>
    <xf numFmtId="0" fontId="1" fillId="7" borderId="0" xfId="0" applyFont="1" applyFill="1" applyBorder="1" applyAlignment="1">
      <alignment horizontal="center" vertical="top" wrapText="1"/>
    </xf>
    <xf numFmtId="4" fontId="0" fillId="7" borderId="0" xfId="0" applyNumberFormat="1" applyFill="1" applyBorder="1" applyAlignment="1">
      <alignment horizontal="center" vertical="top" wrapText="1"/>
    </xf>
    <xf numFmtId="172" fontId="0" fillId="7" borderId="12" xfId="0" applyNumberFormat="1" applyFill="1" applyBorder="1" applyAlignment="1">
      <alignment horizontal="right" vertical="top" wrapText="1"/>
    </xf>
    <xf numFmtId="4" fontId="1" fillId="7" borderId="11" xfId="50" applyNumberFormat="1" applyFont="1" applyFill="1" applyBorder="1" applyAlignment="1">
      <alignment vertical="top" wrapText="1"/>
      <protection/>
    </xf>
    <xf numFmtId="0" fontId="0" fillId="24" borderId="10" xfId="0" applyFill="1" applyBorder="1" applyAlignment="1">
      <alignment horizontal="center" vertical="top" wrapText="1"/>
    </xf>
    <xf numFmtId="0" fontId="0" fillId="24" borderId="12" xfId="0" applyFill="1" applyBorder="1" applyAlignment="1">
      <alignment horizontal="center" vertical="top" wrapText="1"/>
    </xf>
    <xf numFmtId="0" fontId="1" fillId="24" borderId="0" xfId="0" applyFont="1" applyFill="1" applyBorder="1" applyAlignment="1">
      <alignment horizontal="center" vertical="top" wrapText="1"/>
    </xf>
    <xf numFmtId="4" fontId="0" fillId="24" borderId="0" xfId="0" applyNumberFormat="1" applyFill="1" applyBorder="1" applyAlignment="1">
      <alignment horizontal="center" vertical="top" wrapText="1"/>
    </xf>
    <xf numFmtId="172" fontId="0" fillId="24" borderId="12" xfId="0" applyNumberFormat="1" applyFill="1" applyBorder="1" applyAlignment="1">
      <alignment horizontal="right" vertical="top" wrapText="1"/>
    </xf>
    <xf numFmtId="4" fontId="1" fillId="24" borderId="11" xfId="50" applyNumberFormat="1" applyFont="1" applyFill="1" applyBorder="1" applyAlignment="1">
      <alignment vertical="top" wrapText="1"/>
      <protection/>
    </xf>
    <xf numFmtId="0" fontId="1" fillId="0" borderId="12" xfId="0" applyFont="1" applyBorder="1" applyAlignment="1">
      <alignment horizontal="center" vertical="top" wrapText="1"/>
    </xf>
    <xf numFmtId="0" fontId="1" fillId="0" borderId="0" xfId="0" applyFont="1" applyBorder="1" applyAlignment="1">
      <alignment vertical="top" wrapText="1"/>
    </xf>
    <xf numFmtId="4" fontId="1" fillId="0" borderId="11" xfId="0" applyNumberFormat="1" applyFont="1" applyBorder="1" applyAlignment="1">
      <alignment vertical="top"/>
    </xf>
    <xf numFmtId="49" fontId="24" fillId="0" borderId="0" xfId="0" applyNumberFormat="1" applyFont="1" applyBorder="1" applyAlignment="1">
      <alignment vertical="top" wrapText="1"/>
    </xf>
    <xf numFmtId="4" fontId="0" fillId="0" borderId="16" xfId="0" applyNumberFormat="1" applyFont="1" applyBorder="1" applyAlignment="1">
      <alignment vertical="top"/>
    </xf>
    <xf numFmtId="0" fontId="25" fillId="0" borderId="10" xfId="0" applyFont="1" applyBorder="1" applyAlignment="1">
      <alignment horizontal="center" vertical="top" wrapText="1"/>
    </xf>
    <xf numFmtId="0" fontId="25" fillId="0" borderId="12" xfId="0" applyFont="1" applyBorder="1" applyAlignment="1">
      <alignment horizontal="center" vertical="top" wrapText="1"/>
    </xf>
    <xf numFmtId="0" fontId="25" fillId="0" borderId="0" xfId="0" applyFont="1" applyBorder="1" applyAlignment="1">
      <alignment vertical="top" wrapText="1"/>
    </xf>
    <xf numFmtId="4" fontId="25" fillId="0" borderId="0" xfId="0" applyNumberFormat="1" applyFont="1" applyBorder="1" applyAlignment="1">
      <alignment horizontal="center" vertical="top"/>
    </xf>
    <xf numFmtId="49" fontId="25" fillId="0" borderId="0" xfId="0" applyNumberFormat="1" applyFont="1" applyBorder="1" applyAlignment="1">
      <alignment vertical="top" wrapText="1"/>
    </xf>
    <xf numFmtId="0" fontId="0" fillId="0" borderId="12" xfId="0" applyFont="1" applyBorder="1" applyAlignment="1">
      <alignment horizontal="center" vertical="top"/>
    </xf>
    <xf numFmtId="0" fontId="25" fillId="0" borderId="12" xfId="0" applyFont="1" applyBorder="1" applyAlignment="1">
      <alignment horizontal="center" vertical="top"/>
    </xf>
    <xf numFmtId="4" fontId="1" fillId="7" borderId="0" xfId="53" applyFont="1" applyFill="1" applyBorder="1" applyAlignment="1">
      <alignment horizontal="left" vertical="top" wrapText="1"/>
      <protection/>
    </xf>
    <xf numFmtId="4" fontId="25" fillId="0" borderId="12" xfId="0" applyNumberFormat="1" applyFont="1" applyBorder="1" applyAlignment="1">
      <alignment vertical="top"/>
    </xf>
    <xf numFmtId="4" fontId="25" fillId="0" borderId="11" xfId="0" applyNumberFormat="1" applyFont="1" applyBorder="1" applyAlignment="1">
      <alignment vertical="top"/>
    </xf>
    <xf numFmtId="4" fontId="26" fillId="0" borderId="11" xfId="0" applyNumberFormat="1" applyFont="1" applyBorder="1" applyAlignment="1">
      <alignment vertical="top"/>
    </xf>
    <xf numFmtId="0" fontId="0" fillId="24" borderId="0" xfId="0" applyFont="1" applyFill="1" applyBorder="1" applyAlignment="1">
      <alignment horizontal="justify" vertical="top"/>
    </xf>
    <xf numFmtId="0" fontId="0" fillId="0" borderId="22" xfId="0" applyBorder="1" applyAlignment="1">
      <alignment/>
    </xf>
    <xf numFmtId="0" fontId="0" fillId="0" borderId="21" xfId="0" applyBorder="1" applyAlignment="1">
      <alignment/>
    </xf>
    <xf numFmtId="0" fontId="0" fillId="0" borderId="23" xfId="0" applyBorder="1" applyAlignment="1">
      <alignment/>
    </xf>
    <xf numFmtId="0" fontId="0" fillId="0" borderId="24" xfId="0" applyBorder="1" applyAlignment="1">
      <alignment/>
    </xf>
    <xf numFmtId="179" fontId="25" fillId="0" borderId="12" xfId="0" applyNumberFormat="1" applyFont="1" applyBorder="1" applyAlignment="1">
      <alignment vertical="top"/>
    </xf>
    <xf numFmtId="180" fontId="25" fillId="0" borderId="11" xfId="0" applyNumberFormat="1" applyFont="1" applyBorder="1" applyAlignment="1">
      <alignment vertical="top"/>
    </xf>
    <xf numFmtId="172" fontId="0" fillId="7" borderId="11" xfId="0" applyNumberFormat="1" applyFill="1" applyBorder="1" applyAlignment="1">
      <alignment horizontal="right" vertical="top" wrapText="1"/>
    </xf>
    <xf numFmtId="172" fontId="0" fillId="24" borderId="11" xfId="0" applyNumberFormat="1" applyFill="1" applyBorder="1" applyAlignment="1">
      <alignment horizontal="right" vertical="top" wrapText="1"/>
    </xf>
    <xf numFmtId="10" fontId="0" fillId="0" borderId="11" xfId="0" applyNumberFormat="1" applyFont="1" applyBorder="1" applyAlignment="1">
      <alignment vertical="top"/>
    </xf>
    <xf numFmtId="4" fontId="0" fillId="0" borderId="12" xfId="0" applyNumberFormat="1" applyFont="1" applyBorder="1" applyAlignment="1">
      <alignment horizontal="center" vertical="top" wrapText="1"/>
    </xf>
    <xf numFmtId="4" fontId="25" fillId="0" borderId="12" xfId="0" applyNumberFormat="1" applyFont="1" applyBorder="1" applyAlignment="1">
      <alignment horizontal="center" vertical="top" wrapText="1"/>
    </xf>
    <xf numFmtId="0" fontId="2" fillId="0" borderId="12" xfId="0" applyFont="1" applyBorder="1" applyAlignment="1">
      <alignment horizontal="center" vertical="top" wrapText="1"/>
    </xf>
    <xf numFmtId="0" fontId="2" fillId="0" borderId="0" xfId="0" applyFont="1" applyBorder="1" applyAlignment="1">
      <alignment vertical="top" wrapText="1"/>
    </xf>
    <xf numFmtId="4" fontId="1" fillId="0" borderId="0" xfId="0" applyNumberFormat="1" applyFont="1" applyBorder="1" applyAlignment="1">
      <alignment horizontal="center" vertical="top"/>
    </xf>
    <xf numFmtId="4" fontId="1" fillId="0" borderId="12" xfId="0" applyNumberFormat="1" applyFont="1" applyBorder="1" applyAlignment="1">
      <alignment vertical="top"/>
    </xf>
    <xf numFmtId="10" fontId="1" fillId="0" borderId="11" xfId="0" applyNumberFormat="1" applyFont="1" applyBorder="1" applyAlignment="1">
      <alignment vertical="top"/>
    </xf>
    <xf numFmtId="0" fontId="24" fillId="0" borderId="12" xfId="0" applyFont="1" applyBorder="1" applyAlignment="1">
      <alignment horizontal="center" vertical="top"/>
    </xf>
    <xf numFmtId="0" fontId="26" fillId="0" borderId="12" xfId="0" applyFont="1" applyBorder="1" applyAlignment="1">
      <alignment horizontal="center" vertical="top" wrapText="1"/>
    </xf>
    <xf numFmtId="4" fontId="25" fillId="0" borderId="0" xfId="0" applyNumberFormat="1" applyFont="1" applyBorder="1" applyAlignment="1">
      <alignment vertical="top"/>
    </xf>
    <xf numFmtId="4" fontId="2" fillId="0" borderId="11" xfId="0" applyNumberFormat="1" applyFont="1" applyBorder="1" applyAlignment="1">
      <alignment vertical="top"/>
    </xf>
    <xf numFmtId="4" fontId="24" fillId="0" borderId="11" xfId="0" applyNumberFormat="1" applyFont="1" applyBorder="1" applyAlignment="1">
      <alignment vertical="top"/>
    </xf>
    <xf numFmtId="179" fontId="25" fillId="0" borderId="11" xfId="0" applyNumberFormat="1" applyFont="1" applyBorder="1" applyAlignment="1">
      <alignment vertical="top"/>
    </xf>
    <xf numFmtId="4" fontId="25" fillId="0" borderId="12" xfId="0" applyNumberFormat="1" applyFont="1" applyBorder="1" applyAlignment="1">
      <alignment horizontal="center" vertical="top"/>
    </xf>
    <xf numFmtId="4" fontId="25" fillId="0" borderId="0" xfId="0" applyNumberFormat="1" applyFont="1" applyBorder="1" applyAlignment="1">
      <alignment horizontal="center" vertical="top" wrapText="1"/>
    </xf>
    <xf numFmtId="4" fontId="25" fillId="0" borderId="12" xfId="0" applyNumberFormat="1" applyFont="1" applyBorder="1" applyAlignment="1">
      <alignment vertical="top" wrapText="1"/>
    </xf>
    <xf numFmtId="4" fontId="25" fillId="0" borderId="11" xfId="0" applyNumberFormat="1" applyFont="1" applyBorder="1" applyAlignment="1">
      <alignment vertical="top" wrapText="1"/>
    </xf>
    <xf numFmtId="4" fontId="0" fillId="0" borderId="12" xfId="0" applyNumberFormat="1" applyFont="1" applyBorder="1" applyAlignment="1">
      <alignment horizontal="center" vertical="top"/>
    </xf>
    <xf numFmtId="4" fontId="0" fillId="0" borderId="13" xfId="0" applyNumberFormat="1" applyFont="1" applyBorder="1" applyAlignment="1">
      <alignment horizontal="center" vertical="top"/>
    </xf>
    <xf numFmtId="0" fontId="24" fillId="0" borderId="22" xfId="0" applyFont="1" applyBorder="1" applyAlignment="1">
      <alignment horizontal="center" vertical="top" wrapText="1"/>
    </xf>
    <xf numFmtId="0" fontId="24" fillId="0" borderId="21" xfId="0" applyFont="1" applyBorder="1" applyAlignment="1">
      <alignment horizontal="center" vertical="top" wrapText="1"/>
    </xf>
    <xf numFmtId="0" fontId="24" fillId="0" borderId="23" xfId="0" applyFont="1" applyBorder="1" applyAlignment="1">
      <alignment vertical="top" wrapText="1"/>
    </xf>
    <xf numFmtId="0" fontId="24" fillId="0" borderId="21" xfId="0" applyFont="1" applyBorder="1" applyAlignment="1">
      <alignment horizontal="center" vertical="top"/>
    </xf>
    <xf numFmtId="4" fontId="0" fillId="0" borderId="23" xfId="0" applyNumberFormat="1" applyFont="1" applyBorder="1" applyAlignment="1">
      <alignment horizontal="center" vertical="top"/>
    </xf>
    <xf numFmtId="4" fontId="0" fillId="0" borderId="21" xfId="0" applyNumberFormat="1" applyFont="1" applyBorder="1" applyAlignment="1">
      <alignment vertical="top"/>
    </xf>
    <xf numFmtId="10" fontId="0" fillId="0" borderId="24" xfId="0" applyNumberFormat="1" applyFont="1" applyBorder="1" applyAlignment="1">
      <alignment vertical="top"/>
    </xf>
    <xf numFmtId="4" fontId="0" fillId="0" borderId="24" xfId="0" applyNumberFormat="1" applyFont="1" applyBorder="1" applyAlignment="1">
      <alignment vertical="top"/>
    </xf>
    <xf numFmtId="0" fontId="0" fillId="0" borderId="21" xfId="0" applyFont="1" applyBorder="1" applyAlignment="1">
      <alignment horizontal="center" vertical="top" wrapText="1"/>
    </xf>
    <xf numFmtId="0" fontId="25" fillId="0" borderId="22" xfId="0" applyFont="1" applyBorder="1" applyAlignment="1">
      <alignment horizontal="center" vertical="top" wrapText="1"/>
    </xf>
    <xf numFmtId="0" fontId="25" fillId="0" borderId="21" xfId="0" applyFont="1" applyBorder="1" applyAlignment="1">
      <alignment horizontal="center" vertical="top" wrapText="1"/>
    </xf>
    <xf numFmtId="0" fontId="25" fillId="0" borderId="23" xfId="0" applyFont="1" applyBorder="1" applyAlignment="1">
      <alignment vertical="top" wrapText="1"/>
    </xf>
    <xf numFmtId="4" fontId="25" fillId="0" borderId="21" xfId="0" applyNumberFormat="1" applyFont="1" applyBorder="1" applyAlignment="1">
      <alignment horizontal="center" vertical="top" wrapText="1"/>
    </xf>
    <xf numFmtId="4" fontId="25" fillId="0" borderId="23" xfId="0" applyNumberFormat="1" applyFont="1" applyBorder="1" applyAlignment="1">
      <alignment horizontal="center" vertical="top"/>
    </xf>
    <xf numFmtId="4" fontId="25" fillId="0" borderId="21" xfId="0" applyNumberFormat="1" applyFont="1" applyBorder="1" applyAlignment="1">
      <alignment horizontal="center" vertical="top"/>
    </xf>
    <xf numFmtId="179" fontId="25" fillId="0" borderId="21" xfId="0" applyNumberFormat="1" applyFont="1" applyBorder="1" applyAlignment="1">
      <alignment vertical="top"/>
    </xf>
    <xf numFmtId="4" fontId="25" fillId="0" borderId="24" xfId="0" applyNumberFormat="1" applyFont="1" applyBorder="1" applyAlignment="1">
      <alignment vertical="top"/>
    </xf>
    <xf numFmtId="4" fontId="25" fillId="0" borderId="21" xfId="0" applyNumberFormat="1" applyFont="1" applyBorder="1" applyAlignment="1">
      <alignment vertical="top"/>
    </xf>
    <xf numFmtId="179" fontId="25" fillId="0" borderId="24" xfId="0" applyNumberFormat="1" applyFont="1" applyBorder="1" applyAlignment="1">
      <alignment vertical="top"/>
    </xf>
    <xf numFmtId="4" fontId="1" fillId="0" borderId="24" xfId="0" applyNumberFormat="1" applyFont="1" applyBorder="1" applyAlignment="1">
      <alignment vertical="top"/>
    </xf>
    <xf numFmtId="4" fontId="24" fillId="0" borderId="24" xfId="0" applyNumberFormat="1" applyFont="1" applyBorder="1" applyAlignment="1">
      <alignment vertical="top"/>
    </xf>
    <xf numFmtId="0" fontId="25" fillId="0" borderId="21" xfId="0" applyFont="1" applyBorder="1" applyAlignment="1">
      <alignment horizontal="center" vertical="top"/>
    </xf>
    <xf numFmtId="4" fontId="0" fillId="0" borderId="21" xfId="0" applyNumberFormat="1" applyFont="1" applyBorder="1" applyAlignment="1">
      <alignment horizontal="center" vertical="top"/>
    </xf>
    <xf numFmtId="4" fontId="1" fillId="0" borderId="21" xfId="0" applyNumberFormat="1" applyFont="1" applyBorder="1" applyAlignment="1">
      <alignment vertical="top"/>
    </xf>
    <xf numFmtId="0" fontId="24" fillId="0" borderId="13" xfId="0" applyFont="1" applyBorder="1" applyAlignment="1">
      <alignment horizontal="center" vertical="top" wrapText="1"/>
    </xf>
    <xf numFmtId="0" fontId="24" fillId="0" borderId="15" xfId="0" applyFont="1" applyBorder="1" applyAlignment="1">
      <alignment vertical="top" wrapText="1"/>
    </xf>
    <xf numFmtId="10" fontId="0" fillId="0" borderId="16" xfId="0" applyNumberFormat="1" applyFont="1" applyBorder="1" applyAlignment="1">
      <alignment vertical="top"/>
    </xf>
    <xf numFmtId="4" fontId="0" fillId="0" borderId="14" xfId="0" applyNumberFormat="1" applyBorder="1" applyAlignment="1">
      <alignment horizontal="center" vertical="center"/>
    </xf>
    <xf numFmtId="10" fontId="0" fillId="0" borderId="14" xfId="0" applyNumberFormat="1" applyBorder="1" applyAlignment="1">
      <alignment horizontal="center" vertical="center"/>
    </xf>
    <xf numFmtId="0" fontId="0" fillId="0" borderId="14" xfId="0" applyBorder="1" applyAlignment="1">
      <alignment horizontal="center" vertical="center"/>
    </xf>
    <xf numFmtId="0" fontId="1" fillId="0" borderId="14" xfId="0" applyFont="1" applyBorder="1" applyAlignment="1">
      <alignment horizontal="center" vertical="center"/>
    </xf>
    <xf numFmtId="4" fontId="1" fillId="0" borderId="14" xfId="0" applyNumberFormat="1" applyFont="1" applyBorder="1" applyAlignment="1">
      <alignment horizontal="center" vertical="center"/>
    </xf>
    <xf numFmtId="9" fontId="0" fillId="0" borderId="14" xfId="0" applyNumberFormat="1" applyBorder="1" applyAlignment="1">
      <alignment horizontal="left" vertical="center" wrapText="1"/>
    </xf>
    <xf numFmtId="9" fontId="0" fillId="0" borderId="14" xfId="0" applyNumberFormat="1" applyFont="1" applyBorder="1" applyAlignment="1">
      <alignment horizontal="left" vertical="center" wrapText="1"/>
    </xf>
    <xf numFmtId="4" fontId="1" fillId="7" borderId="10" xfId="53" applyFont="1" applyFill="1" applyBorder="1" applyAlignment="1">
      <alignment horizontal="left" vertical="top" wrapText="1"/>
      <protection/>
    </xf>
    <xf numFmtId="4" fontId="1" fillId="7" borderId="0" xfId="53" applyFont="1" applyFill="1" applyBorder="1" applyAlignment="1">
      <alignment horizontal="left" vertical="top" wrapText="1"/>
      <protection/>
    </xf>
    <xf numFmtId="4" fontId="1" fillId="7" borderId="0" xfId="53" applyFont="1" applyFill="1" applyBorder="1" applyAlignment="1">
      <alignment horizontal="left" vertical="top"/>
      <protection/>
    </xf>
    <xf numFmtId="0" fontId="1" fillId="7" borderId="10" xfId="0" applyFont="1" applyFill="1" applyBorder="1" applyAlignment="1">
      <alignment horizontal="left" vertical="top" wrapText="1"/>
    </xf>
    <xf numFmtId="0" fontId="1" fillId="7" borderId="0" xfId="0" applyFont="1" applyFill="1" applyBorder="1" applyAlignment="1">
      <alignment horizontal="left" vertical="top" wrapText="1"/>
    </xf>
    <xf numFmtId="0" fontId="1" fillId="0" borderId="14" xfId="0" applyFont="1" applyBorder="1" applyAlignment="1">
      <alignment horizontal="center" vertical="center" wrapText="1"/>
    </xf>
    <xf numFmtId="0" fontId="1" fillId="0" borderId="13" xfId="0" applyFont="1" applyBorder="1" applyAlignment="1">
      <alignment horizontal="center" vertical="center" wrapText="1"/>
    </xf>
    <xf numFmtId="0" fontId="6" fillId="7" borderId="22" xfId="0" applyFont="1" applyFill="1" applyBorder="1" applyAlignment="1">
      <alignment horizontal="center"/>
    </xf>
    <xf numFmtId="0" fontId="6" fillId="7" borderId="23" xfId="0" applyFont="1" applyFill="1" applyBorder="1" applyAlignment="1">
      <alignment horizontal="center"/>
    </xf>
    <xf numFmtId="0" fontId="6" fillId="7" borderId="24" xfId="0" applyFont="1" applyFill="1" applyBorder="1" applyAlignment="1">
      <alignment horizontal="center"/>
    </xf>
    <xf numFmtId="0" fontId="1" fillId="24" borderId="14" xfId="0" applyFont="1" applyFill="1" applyBorder="1" applyAlignment="1">
      <alignment horizontal="center" vertical="center" wrapText="1"/>
    </xf>
    <xf numFmtId="0" fontId="1" fillId="24" borderId="13" xfId="0" applyFont="1" applyFill="1" applyBorder="1" applyAlignment="1">
      <alignment horizontal="center" vertical="center" wrapText="1"/>
    </xf>
    <xf numFmtId="0" fontId="1" fillId="0" borderId="25" xfId="0" applyFont="1" applyBorder="1" applyAlignment="1">
      <alignment horizontal="center" vertical="center" wrapText="1"/>
    </xf>
    <xf numFmtId="0" fontId="1" fillId="0" borderId="26" xfId="0" applyFont="1" applyBorder="1" applyAlignment="1">
      <alignment horizontal="center" vertical="center" wrapText="1"/>
    </xf>
  </cellXfs>
  <cellStyles count="54">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_Orçamento_1" xfId="50"/>
    <cellStyle name="Normal_Plan" xfId="51"/>
    <cellStyle name="Normal_PLAN VIDRO" xfId="52"/>
    <cellStyle name="Normal_Planilha Escola Municipal Nova Esperança" xfId="53"/>
    <cellStyle name="Nota" xfId="54"/>
    <cellStyle name="Percent" xfId="55"/>
    <cellStyle name="Saída" xfId="56"/>
    <cellStyle name="Comma [0]" xfId="57"/>
    <cellStyle name="Texto de Aviso" xfId="58"/>
    <cellStyle name="Texto Explicativo" xfId="59"/>
    <cellStyle name="Título" xfId="60"/>
    <cellStyle name="Título 1" xfId="61"/>
    <cellStyle name="Título 1 1" xfId="62"/>
    <cellStyle name="Título 2" xfId="63"/>
    <cellStyle name="Título 3" xfId="64"/>
    <cellStyle name="Título 4" xfId="65"/>
    <cellStyle name="Total" xfId="66"/>
    <cellStyle name="Comma"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142875</xdr:colOff>
      <xdr:row>0</xdr:row>
      <xdr:rowOff>133350</xdr:rowOff>
    </xdr:from>
    <xdr:to>
      <xdr:col>8</xdr:col>
      <xdr:colOff>609600</xdr:colOff>
      <xdr:row>4</xdr:row>
      <xdr:rowOff>142875</xdr:rowOff>
    </xdr:to>
    <xdr:pic>
      <xdr:nvPicPr>
        <xdr:cNvPr id="1" name="Picture 1"/>
        <xdr:cNvPicPr preferRelativeResize="1">
          <a:picLocks noChangeAspect="1"/>
        </xdr:cNvPicPr>
      </xdr:nvPicPr>
      <xdr:blipFill>
        <a:blip r:embed="rId1"/>
        <a:stretch>
          <a:fillRect/>
        </a:stretch>
      </xdr:blipFill>
      <xdr:spPr>
        <a:xfrm>
          <a:off x="5543550" y="133350"/>
          <a:ext cx="1009650" cy="1038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9</xdr:row>
      <xdr:rowOff>152400</xdr:rowOff>
    </xdr:from>
    <xdr:to>
      <xdr:col>3</xdr:col>
      <xdr:colOff>0</xdr:colOff>
      <xdr:row>9</xdr:row>
      <xdr:rowOff>152400</xdr:rowOff>
    </xdr:to>
    <xdr:sp>
      <xdr:nvSpPr>
        <xdr:cNvPr id="1" name="Line 27"/>
        <xdr:cNvSpPr>
          <a:spLocks/>
        </xdr:cNvSpPr>
      </xdr:nvSpPr>
      <xdr:spPr>
        <a:xfrm flipV="1">
          <a:off x="3981450" y="2181225"/>
          <a:ext cx="0"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771525</xdr:colOff>
      <xdr:row>1</xdr:row>
      <xdr:rowOff>0</xdr:rowOff>
    </xdr:from>
    <xdr:to>
      <xdr:col>5</xdr:col>
      <xdr:colOff>771525</xdr:colOff>
      <xdr:row>3</xdr:row>
      <xdr:rowOff>285750</xdr:rowOff>
    </xdr:to>
    <xdr:pic>
      <xdr:nvPicPr>
        <xdr:cNvPr id="2" name="Picture 17" descr="LOGO 2017"/>
        <xdr:cNvPicPr preferRelativeResize="1">
          <a:picLocks noChangeAspect="1"/>
        </xdr:cNvPicPr>
      </xdr:nvPicPr>
      <xdr:blipFill>
        <a:blip r:embed="rId1"/>
        <a:stretch>
          <a:fillRect/>
        </a:stretch>
      </xdr:blipFill>
      <xdr:spPr>
        <a:xfrm>
          <a:off x="4752975" y="161925"/>
          <a:ext cx="1543050" cy="8382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285750</xdr:colOff>
      <xdr:row>0</xdr:row>
      <xdr:rowOff>76200</xdr:rowOff>
    </xdr:from>
    <xdr:to>
      <xdr:col>12</xdr:col>
      <xdr:colOff>485775</xdr:colOff>
      <xdr:row>4</xdr:row>
      <xdr:rowOff>76200</xdr:rowOff>
    </xdr:to>
    <xdr:pic>
      <xdr:nvPicPr>
        <xdr:cNvPr id="1" name="Picture 2"/>
        <xdr:cNvPicPr preferRelativeResize="1">
          <a:picLocks noChangeAspect="1"/>
        </xdr:cNvPicPr>
      </xdr:nvPicPr>
      <xdr:blipFill>
        <a:blip r:embed="rId1"/>
        <a:stretch>
          <a:fillRect/>
        </a:stretch>
      </xdr:blipFill>
      <xdr:spPr>
        <a:xfrm>
          <a:off x="6638925" y="76200"/>
          <a:ext cx="962025" cy="1057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data:Setembro/2010" TargetMode="External" /><Relationship Id="rId2" Type="http://schemas.openxmlformats.org/officeDocument/2006/relationships/hyperlink" Target="data:Setembro/2010" TargetMode="External" /><Relationship Id="rId3" Type="http://schemas.openxmlformats.org/officeDocument/2006/relationships/hyperlink" Target="data:Setembro/2010" TargetMode="External" /><Relationship Id="rId4" Type="http://schemas.openxmlformats.org/officeDocument/2006/relationships/hyperlink" Target="data:Setembro/2010" TargetMode="External" /><Relationship Id="rId5" Type="http://schemas.openxmlformats.org/officeDocument/2006/relationships/hyperlink" Target="data:Setembro/2010" TargetMode="External" /><Relationship Id="rId6" Type="http://schemas.openxmlformats.org/officeDocument/2006/relationships/hyperlink" Target="data:Setembro/2010" TargetMode="External" /><Relationship Id="rId7" Type="http://schemas.openxmlformats.org/officeDocument/2006/relationships/hyperlink" Target="data:Setembro/2010" TargetMode="External" /><Relationship Id="rId8" Type="http://schemas.openxmlformats.org/officeDocument/2006/relationships/hyperlink" Target="data:Setembro/2010" TargetMode="External" /><Relationship Id="rId9" Type="http://schemas.openxmlformats.org/officeDocument/2006/relationships/hyperlink" Target="data:Setembro/2010" TargetMode="External" /><Relationship Id="rId10" Type="http://schemas.openxmlformats.org/officeDocument/2006/relationships/hyperlink" Target="data:Setembro/2010" TargetMode="External" /><Relationship Id="rId11" Type="http://schemas.openxmlformats.org/officeDocument/2006/relationships/hyperlink" Target="data:Setembro/2010" TargetMode="External" /><Relationship Id="rId12" Type="http://schemas.openxmlformats.org/officeDocument/2006/relationships/hyperlink" Target="data:Setembro/2010" TargetMode="External" /><Relationship Id="rId13" Type="http://schemas.openxmlformats.org/officeDocument/2006/relationships/hyperlink" Target="data:Setembro/2010" TargetMode="External" /><Relationship Id="rId14" Type="http://schemas.openxmlformats.org/officeDocument/2006/relationships/hyperlink" Target="data:Setembro/2010" TargetMode="External" /><Relationship Id="rId15" Type="http://schemas.openxmlformats.org/officeDocument/2006/relationships/hyperlink" Target="data:Setembro/2010" TargetMode="External" /><Relationship Id="rId16" Type="http://schemas.openxmlformats.org/officeDocument/2006/relationships/hyperlink" Target="data:Setembro/2010" TargetMode="External" /><Relationship Id="rId17" Type="http://schemas.openxmlformats.org/officeDocument/2006/relationships/hyperlink" Target="data:Setembro/2010" TargetMode="External" /><Relationship Id="rId18" Type="http://schemas.openxmlformats.org/officeDocument/2006/relationships/hyperlink" Target="data:Setembro/2010" TargetMode="External" /><Relationship Id="rId19" Type="http://schemas.openxmlformats.org/officeDocument/2006/relationships/hyperlink" Target="data:Setembro/2010" TargetMode="External" /><Relationship Id="rId20" Type="http://schemas.openxmlformats.org/officeDocument/2006/relationships/hyperlink" Target="data:Setembro/2010" TargetMode="External" /><Relationship Id="rId21" Type="http://schemas.openxmlformats.org/officeDocument/2006/relationships/hyperlink" Target="data:Setembro/2010" TargetMode="External" /><Relationship Id="rId22" Type="http://schemas.openxmlformats.org/officeDocument/2006/relationships/hyperlink" Target="data:Setembro/2010" TargetMode="External" /><Relationship Id="rId23" Type="http://schemas.openxmlformats.org/officeDocument/2006/relationships/hyperlink" Target="data:Setembro/2010" TargetMode="External" /><Relationship Id="rId24" Type="http://schemas.openxmlformats.org/officeDocument/2006/relationships/hyperlink" Target="data:Setembro/2010" TargetMode="External" /><Relationship Id="rId25" Type="http://schemas.openxmlformats.org/officeDocument/2006/relationships/hyperlink" Target="data:Setembro/2010" TargetMode="External" /><Relationship Id="rId26" Type="http://schemas.openxmlformats.org/officeDocument/2006/relationships/hyperlink" Target="data:Setembro/2010" TargetMode="External" /><Relationship Id="rId27" Type="http://schemas.openxmlformats.org/officeDocument/2006/relationships/hyperlink" Target="data:Setembro/2010" TargetMode="External" /><Relationship Id="rId28" Type="http://schemas.openxmlformats.org/officeDocument/2006/relationships/hyperlink" Target="data:Setembro/2010" TargetMode="External" /><Relationship Id="rId29" Type="http://schemas.openxmlformats.org/officeDocument/2006/relationships/hyperlink" Target="data:Setembro/2010" TargetMode="External" /><Relationship Id="rId30" Type="http://schemas.openxmlformats.org/officeDocument/2006/relationships/hyperlink" Target="data:Setembro/2010" TargetMode="External" /><Relationship Id="rId31" Type="http://schemas.openxmlformats.org/officeDocument/2006/relationships/hyperlink" Target="data:Setembro/2010" TargetMode="External" /><Relationship Id="rId32" Type="http://schemas.openxmlformats.org/officeDocument/2006/relationships/hyperlink" Target="data:Setembro/2010" TargetMode="External" /><Relationship Id="rId33" Type="http://schemas.openxmlformats.org/officeDocument/2006/relationships/hyperlink" Target="data:Setembro/2010" TargetMode="External" /><Relationship Id="rId34" Type="http://schemas.openxmlformats.org/officeDocument/2006/relationships/hyperlink" Target="data:Setembro/2010" TargetMode="External" /><Relationship Id="rId35" Type="http://schemas.openxmlformats.org/officeDocument/2006/relationships/hyperlink" Target="data:Setembro/2010" TargetMode="External" /><Relationship Id="rId36" Type="http://schemas.openxmlformats.org/officeDocument/2006/relationships/hyperlink" Target="data:Setembro/2010" TargetMode="External" /><Relationship Id="rId37" Type="http://schemas.openxmlformats.org/officeDocument/2006/relationships/hyperlink" Target="data:Setembro/2010" TargetMode="External" /><Relationship Id="rId38" Type="http://schemas.openxmlformats.org/officeDocument/2006/relationships/hyperlink" Target="data:Setembro/2010" TargetMode="External" /><Relationship Id="rId39" Type="http://schemas.openxmlformats.org/officeDocument/2006/relationships/hyperlink" Target="data:Setembro/2010" TargetMode="External" /><Relationship Id="rId40" Type="http://schemas.openxmlformats.org/officeDocument/2006/relationships/hyperlink" Target="data:Setembro/2010" TargetMode="External" /><Relationship Id="rId41" Type="http://schemas.openxmlformats.org/officeDocument/2006/relationships/hyperlink" Target="data:Setembro/2010" TargetMode="External" /><Relationship Id="rId42" Type="http://schemas.openxmlformats.org/officeDocument/2006/relationships/hyperlink" Target="data:Setembro/2010" TargetMode="External" /><Relationship Id="rId43" Type="http://schemas.openxmlformats.org/officeDocument/2006/relationships/hyperlink" Target="data:Setembro/2010" TargetMode="External" /><Relationship Id="rId44" Type="http://schemas.openxmlformats.org/officeDocument/2006/relationships/hyperlink" Target="data:Setembro/2010" TargetMode="External" /><Relationship Id="rId45" Type="http://schemas.openxmlformats.org/officeDocument/2006/relationships/hyperlink" Target="data:Setembro/2010" TargetMode="External" /><Relationship Id="rId46" Type="http://schemas.openxmlformats.org/officeDocument/2006/relationships/hyperlink" Target="data:Setembro/2010" TargetMode="External" /><Relationship Id="rId47" Type="http://schemas.openxmlformats.org/officeDocument/2006/relationships/hyperlink" Target="data:Setembro/2010" TargetMode="External" /><Relationship Id="rId48" Type="http://schemas.openxmlformats.org/officeDocument/2006/relationships/hyperlink" Target="data:Setembro/2010" TargetMode="External" /><Relationship Id="rId49" Type="http://schemas.openxmlformats.org/officeDocument/2006/relationships/hyperlink" Target="data:Setembro/2010" TargetMode="External" /><Relationship Id="rId50" Type="http://schemas.openxmlformats.org/officeDocument/2006/relationships/hyperlink" Target="data:Setembro/2010" TargetMode="External" /><Relationship Id="rId51" Type="http://schemas.openxmlformats.org/officeDocument/2006/relationships/hyperlink" Target="data:Setembro/2010" TargetMode="External" /><Relationship Id="rId52" Type="http://schemas.openxmlformats.org/officeDocument/2006/relationships/hyperlink" Target="data:Setembro/2010" TargetMode="External" /><Relationship Id="rId53" Type="http://schemas.openxmlformats.org/officeDocument/2006/relationships/hyperlink" Target="data:Setembro/2010" TargetMode="External" /><Relationship Id="rId54" Type="http://schemas.openxmlformats.org/officeDocument/2006/relationships/hyperlink" Target="data:Setembro/2010" TargetMode="External" /><Relationship Id="rId55" Type="http://schemas.openxmlformats.org/officeDocument/2006/relationships/hyperlink" Target="data:Setembro/2010" TargetMode="External" /><Relationship Id="rId56" Type="http://schemas.openxmlformats.org/officeDocument/2006/relationships/hyperlink" Target="data:Setembro/2010" TargetMode="External" /><Relationship Id="rId57" Type="http://schemas.openxmlformats.org/officeDocument/2006/relationships/hyperlink" Target="data:Setembro/2010" TargetMode="External" /><Relationship Id="rId58" Type="http://schemas.openxmlformats.org/officeDocument/2006/relationships/hyperlink" Target="data:Setembro/2010" TargetMode="External" /><Relationship Id="rId59" Type="http://schemas.openxmlformats.org/officeDocument/2006/relationships/hyperlink" Target="data:Setembro/2010" TargetMode="External" /><Relationship Id="rId60" Type="http://schemas.openxmlformats.org/officeDocument/2006/relationships/hyperlink" Target="data:Setembro/2010" TargetMode="External" /><Relationship Id="rId61" Type="http://schemas.openxmlformats.org/officeDocument/2006/relationships/hyperlink" Target="data:Setembro/2010" TargetMode="External" /><Relationship Id="rId62" Type="http://schemas.openxmlformats.org/officeDocument/2006/relationships/hyperlink" Target="data:Setembro/2010" TargetMode="External" /><Relationship Id="rId63" Type="http://schemas.openxmlformats.org/officeDocument/2006/relationships/hyperlink" Target="data:Setembro/2010" TargetMode="External" /><Relationship Id="rId64" Type="http://schemas.openxmlformats.org/officeDocument/2006/relationships/hyperlink" Target="data:Setembro/2010" TargetMode="External" /><Relationship Id="rId65" Type="http://schemas.openxmlformats.org/officeDocument/2006/relationships/hyperlink" Target="data:Setembro/2010" TargetMode="External" /><Relationship Id="rId66" Type="http://schemas.openxmlformats.org/officeDocument/2006/relationships/hyperlink" Target="data:Setembro/2010" TargetMode="External" /><Relationship Id="rId67" Type="http://schemas.openxmlformats.org/officeDocument/2006/relationships/hyperlink" Target="data:Setembro/2010" TargetMode="External" /><Relationship Id="rId68" Type="http://schemas.openxmlformats.org/officeDocument/2006/relationships/hyperlink" Target="data:Setembro/2010" TargetMode="External" /><Relationship Id="rId69" Type="http://schemas.openxmlformats.org/officeDocument/2006/relationships/hyperlink" Target="data:Setembro/2010" TargetMode="External" /><Relationship Id="rId70" Type="http://schemas.openxmlformats.org/officeDocument/2006/relationships/hyperlink" Target="data:Setembro/2010" TargetMode="External" /><Relationship Id="rId71" Type="http://schemas.openxmlformats.org/officeDocument/2006/relationships/hyperlink" Target="data:Setembro/2010" TargetMode="External" /><Relationship Id="rId72" Type="http://schemas.openxmlformats.org/officeDocument/2006/relationships/hyperlink" Target="data:Setembro/2010" TargetMode="External" /><Relationship Id="rId73" Type="http://schemas.openxmlformats.org/officeDocument/2006/relationships/hyperlink" Target="data:Setembro/2010" TargetMode="External" /><Relationship Id="rId74" Type="http://schemas.openxmlformats.org/officeDocument/2006/relationships/hyperlink" Target="data:Setembro/2010" TargetMode="External" /><Relationship Id="rId75" Type="http://schemas.openxmlformats.org/officeDocument/2006/relationships/hyperlink" Target="data:Setembro/2010" TargetMode="External" /><Relationship Id="rId76" Type="http://schemas.openxmlformats.org/officeDocument/2006/relationships/hyperlink" Target="data:Setembro/2010" TargetMode="External" /><Relationship Id="rId77" Type="http://schemas.openxmlformats.org/officeDocument/2006/relationships/hyperlink" Target="data:Setembro/2010" TargetMode="External" /><Relationship Id="rId78" Type="http://schemas.openxmlformats.org/officeDocument/2006/relationships/hyperlink" Target="data:Setembro/2010" TargetMode="External" /><Relationship Id="rId79" Type="http://schemas.openxmlformats.org/officeDocument/2006/relationships/hyperlink" Target="data:Setembro/2010" TargetMode="External" /><Relationship Id="rId80" Type="http://schemas.openxmlformats.org/officeDocument/2006/relationships/hyperlink" Target="data:Setembro/2010" TargetMode="External" /><Relationship Id="rId81" Type="http://schemas.openxmlformats.org/officeDocument/2006/relationships/hyperlink" Target="data:Setembro/2010" TargetMode="External" /><Relationship Id="rId82" Type="http://schemas.openxmlformats.org/officeDocument/2006/relationships/hyperlink" Target="data:Setembro/2010" TargetMode="External" /><Relationship Id="rId83" Type="http://schemas.openxmlformats.org/officeDocument/2006/relationships/hyperlink" Target="data:Setembro/2010" TargetMode="External" /><Relationship Id="rId84" Type="http://schemas.openxmlformats.org/officeDocument/2006/relationships/hyperlink" Target="data:Setembro/2010" TargetMode="External" /><Relationship Id="rId85" Type="http://schemas.openxmlformats.org/officeDocument/2006/relationships/hyperlink" Target="data:Setembro/2010" TargetMode="External" /><Relationship Id="rId86" Type="http://schemas.openxmlformats.org/officeDocument/2006/relationships/hyperlink" Target="data:Setembro/2010" TargetMode="External" /><Relationship Id="rId87" Type="http://schemas.openxmlformats.org/officeDocument/2006/relationships/hyperlink" Target="data:Setembro/2010" TargetMode="External" /><Relationship Id="rId88" Type="http://schemas.openxmlformats.org/officeDocument/2006/relationships/hyperlink" Target="data:Setembro/2010" TargetMode="External" /><Relationship Id="rId89" Type="http://schemas.openxmlformats.org/officeDocument/2006/relationships/hyperlink" Target="data:Setembro/2010" TargetMode="External" /><Relationship Id="rId90" Type="http://schemas.openxmlformats.org/officeDocument/2006/relationships/hyperlink" Target="data:Setembro/2010" TargetMode="External" /><Relationship Id="rId91" Type="http://schemas.openxmlformats.org/officeDocument/2006/relationships/hyperlink" Target="data:Setembro/2010" TargetMode="External" /><Relationship Id="rId92" Type="http://schemas.openxmlformats.org/officeDocument/2006/relationships/hyperlink" Target="data:Setembro/2010" TargetMode="External" /><Relationship Id="rId93" Type="http://schemas.openxmlformats.org/officeDocument/2006/relationships/hyperlink" Target="data:Setembro/2010" TargetMode="External" /><Relationship Id="rId94" Type="http://schemas.openxmlformats.org/officeDocument/2006/relationships/hyperlink" Target="data:Setembro/2010" TargetMode="External" /><Relationship Id="rId95" Type="http://schemas.openxmlformats.org/officeDocument/2006/relationships/hyperlink" Target="data:Setembro/2010" TargetMode="External" /><Relationship Id="rId96" Type="http://schemas.openxmlformats.org/officeDocument/2006/relationships/hyperlink" Target="data:Setembro/2010" TargetMode="External" /><Relationship Id="rId97" Type="http://schemas.openxmlformats.org/officeDocument/2006/relationships/hyperlink" Target="data:Setembro/2010" TargetMode="External" /><Relationship Id="rId98" Type="http://schemas.openxmlformats.org/officeDocument/2006/relationships/hyperlink" Target="data:Setembro/2010" TargetMode="External" /><Relationship Id="rId99" Type="http://schemas.openxmlformats.org/officeDocument/2006/relationships/hyperlink" Target="data:Setembro/2010" TargetMode="External" /><Relationship Id="rId100" Type="http://schemas.openxmlformats.org/officeDocument/2006/relationships/hyperlink" Target="data:Setembro/2010" TargetMode="External" /><Relationship Id="rId101" Type="http://schemas.openxmlformats.org/officeDocument/2006/relationships/hyperlink" Target="data:Setembro/2010" TargetMode="External" /><Relationship Id="rId102" Type="http://schemas.openxmlformats.org/officeDocument/2006/relationships/hyperlink" Target="data:Setembro/2010" TargetMode="External" /><Relationship Id="rId103" Type="http://schemas.openxmlformats.org/officeDocument/2006/relationships/hyperlink" Target="data:Setembro/2010" TargetMode="External" /><Relationship Id="rId104" Type="http://schemas.openxmlformats.org/officeDocument/2006/relationships/hyperlink" Target="data:Setembro/2010" TargetMode="External" /><Relationship Id="rId105" Type="http://schemas.openxmlformats.org/officeDocument/2006/relationships/hyperlink" Target="data:Setembro/2010" TargetMode="External" /><Relationship Id="rId106" Type="http://schemas.openxmlformats.org/officeDocument/2006/relationships/hyperlink" Target="data:Setembro/2010" TargetMode="External" /><Relationship Id="rId107" Type="http://schemas.openxmlformats.org/officeDocument/2006/relationships/hyperlink" Target="data:Setembro/2010" TargetMode="External" /><Relationship Id="rId108" Type="http://schemas.openxmlformats.org/officeDocument/2006/relationships/hyperlink" Target="data:Setembro/2010" TargetMode="External" /><Relationship Id="rId109" Type="http://schemas.openxmlformats.org/officeDocument/2006/relationships/hyperlink" Target="data:Setembro/2010" TargetMode="External" /><Relationship Id="rId110" Type="http://schemas.openxmlformats.org/officeDocument/2006/relationships/hyperlink" Target="data:Setembro/2010" TargetMode="External" /><Relationship Id="rId111" Type="http://schemas.openxmlformats.org/officeDocument/2006/relationships/hyperlink" Target="data:Setembro/2010" TargetMode="External" /><Relationship Id="rId112" Type="http://schemas.openxmlformats.org/officeDocument/2006/relationships/hyperlink" Target="data:Setembro/2010" TargetMode="External" /><Relationship Id="rId113" Type="http://schemas.openxmlformats.org/officeDocument/2006/relationships/hyperlink" Target="data:Setembro/2010" TargetMode="External" /><Relationship Id="rId114" Type="http://schemas.openxmlformats.org/officeDocument/2006/relationships/hyperlink" Target="data:Setembro/2010" TargetMode="External" /><Relationship Id="rId115" Type="http://schemas.openxmlformats.org/officeDocument/2006/relationships/hyperlink" Target="data:Setembro/2010" TargetMode="External" /><Relationship Id="rId116" Type="http://schemas.openxmlformats.org/officeDocument/2006/relationships/hyperlink" Target="data:Setembro/2010" TargetMode="External" /><Relationship Id="rId117" Type="http://schemas.openxmlformats.org/officeDocument/2006/relationships/hyperlink" Target="data:Setembro/2010" TargetMode="External" /><Relationship Id="rId118" Type="http://schemas.openxmlformats.org/officeDocument/2006/relationships/hyperlink" Target="data:Setembro/2010" TargetMode="External" /><Relationship Id="rId119" Type="http://schemas.openxmlformats.org/officeDocument/2006/relationships/hyperlink" Target="data:Setembro/2010" TargetMode="External" /><Relationship Id="rId120" Type="http://schemas.openxmlformats.org/officeDocument/2006/relationships/hyperlink" Target="data:Setembro/2010" TargetMode="External" /><Relationship Id="rId121" Type="http://schemas.openxmlformats.org/officeDocument/2006/relationships/hyperlink" Target="data:Setembro/2010" TargetMode="External" /><Relationship Id="rId122" Type="http://schemas.openxmlformats.org/officeDocument/2006/relationships/hyperlink" Target="data:Setembro/2010" TargetMode="External" /><Relationship Id="rId123" Type="http://schemas.openxmlformats.org/officeDocument/2006/relationships/hyperlink" Target="data:Setembro/2010" TargetMode="External" /><Relationship Id="rId124" Type="http://schemas.openxmlformats.org/officeDocument/2006/relationships/hyperlink" Target="data:Setembro/2010" TargetMode="External" /><Relationship Id="rId125" Type="http://schemas.openxmlformats.org/officeDocument/2006/relationships/hyperlink" Target="data:Setembro/2010" TargetMode="External" /><Relationship Id="rId126" Type="http://schemas.openxmlformats.org/officeDocument/2006/relationships/hyperlink" Target="data:Setembro/2010" TargetMode="External" /><Relationship Id="rId127" Type="http://schemas.openxmlformats.org/officeDocument/2006/relationships/hyperlink" Target="data:Setembro/2010" TargetMode="External" /><Relationship Id="rId128" Type="http://schemas.openxmlformats.org/officeDocument/2006/relationships/hyperlink" Target="data:Setembro/2010" TargetMode="External" /><Relationship Id="rId129" Type="http://schemas.openxmlformats.org/officeDocument/2006/relationships/hyperlink" Target="data:Setembro/2010" TargetMode="External" /><Relationship Id="rId130" Type="http://schemas.openxmlformats.org/officeDocument/2006/relationships/hyperlink" Target="data:Setembro/2010" TargetMode="External" /><Relationship Id="rId131" Type="http://schemas.openxmlformats.org/officeDocument/2006/relationships/hyperlink" Target="data:Setembro/2010" TargetMode="External" /><Relationship Id="rId132" Type="http://schemas.openxmlformats.org/officeDocument/2006/relationships/hyperlink" Target="data:Setembro/2010" TargetMode="External" /><Relationship Id="rId133" Type="http://schemas.openxmlformats.org/officeDocument/2006/relationships/hyperlink" Target="data:Setembro/2010" TargetMode="External" /><Relationship Id="rId134" Type="http://schemas.openxmlformats.org/officeDocument/2006/relationships/hyperlink" Target="data:Setembro/2010" TargetMode="External" /><Relationship Id="rId135" Type="http://schemas.openxmlformats.org/officeDocument/2006/relationships/hyperlink" Target="data:Setembro/2010" TargetMode="External" /><Relationship Id="rId136" Type="http://schemas.openxmlformats.org/officeDocument/2006/relationships/hyperlink" Target="data:Setembro/2010" TargetMode="External" /><Relationship Id="rId137" Type="http://schemas.openxmlformats.org/officeDocument/2006/relationships/hyperlink" Target="data:Setembro/2010" TargetMode="External" /><Relationship Id="rId138" Type="http://schemas.openxmlformats.org/officeDocument/2006/relationships/hyperlink" Target="data:Setembro/2010" TargetMode="External" /><Relationship Id="rId139" Type="http://schemas.openxmlformats.org/officeDocument/2006/relationships/hyperlink" Target="data:Setembro/2010" TargetMode="External" /><Relationship Id="rId140" Type="http://schemas.openxmlformats.org/officeDocument/2006/relationships/hyperlink" Target="data:Setembro/2010" TargetMode="External" /><Relationship Id="rId141" Type="http://schemas.openxmlformats.org/officeDocument/2006/relationships/hyperlink" Target="data:Setembro/2010" TargetMode="External" /><Relationship Id="rId142" Type="http://schemas.openxmlformats.org/officeDocument/2006/relationships/hyperlink" Target="data:Setembro/2010" TargetMode="External" /><Relationship Id="rId143" Type="http://schemas.openxmlformats.org/officeDocument/2006/relationships/hyperlink" Target="data:Setembro/2010" TargetMode="External" /><Relationship Id="rId144" Type="http://schemas.openxmlformats.org/officeDocument/2006/relationships/hyperlink" Target="data:Setembro/2010" TargetMode="External" /><Relationship Id="rId145" Type="http://schemas.openxmlformats.org/officeDocument/2006/relationships/hyperlink" Target="data:Setembro/2010" TargetMode="External" /><Relationship Id="rId146" Type="http://schemas.openxmlformats.org/officeDocument/2006/relationships/hyperlink" Target="data:Setembro/2010" TargetMode="External" /><Relationship Id="rId147" Type="http://schemas.openxmlformats.org/officeDocument/2006/relationships/hyperlink" Target="data:Setembro/2010" TargetMode="External" /><Relationship Id="rId148" Type="http://schemas.openxmlformats.org/officeDocument/2006/relationships/hyperlink" Target="data:Setembro/2010" TargetMode="External" /><Relationship Id="rId149" Type="http://schemas.openxmlformats.org/officeDocument/2006/relationships/hyperlink" Target="data:Setembro/2010" TargetMode="External" /><Relationship Id="rId150" Type="http://schemas.openxmlformats.org/officeDocument/2006/relationships/hyperlink" Target="data:Setembro/2010" TargetMode="External" /><Relationship Id="rId151" Type="http://schemas.openxmlformats.org/officeDocument/2006/relationships/hyperlink" Target="data:Setembro/2010" TargetMode="External" /><Relationship Id="rId152" Type="http://schemas.openxmlformats.org/officeDocument/2006/relationships/hyperlink" Target="data:Setembro/2010" TargetMode="External" /><Relationship Id="rId153" Type="http://schemas.openxmlformats.org/officeDocument/2006/relationships/hyperlink" Target="data:Setembro/2010" TargetMode="External" /><Relationship Id="rId154" Type="http://schemas.openxmlformats.org/officeDocument/2006/relationships/hyperlink" Target="data:Setembro/2010" TargetMode="External" /><Relationship Id="rId155" Type="http://schemas.openxmlformats.org/officeDocument/2006/relationships/hyperlink" Target="data:Setembro/2010" TargetMode="External" /><Relationship Id="rId156" Type="http://schemas.openxmlformats.org/officeDocument/2006/relationships/hyperlink" Target="data:Setembro/2010" TargetMode="External" /><Relationship Id="rId157" Type="http://schemas.openxmlformats.org/officeDocument/2006/relationships/hyperlink" Target="data:Setembro/2010" TargetMode="External" /><Relationship Id="rId158" Type="http://schemas.openxmlformats.org/officeDocument/2006/relationships/hyperlink" Target="data:Setembro/2010" TargetMode="External" /><Relationship Id="rId159" Type="http://schemas.openxmlformats.org/officeDocument/2006/relationships/hyperlink" Target="data:Setembro/2010" TargetMode="External" /><Relationship Id="rId160" Type="http://schemas.openxmlformats.org/officeDocument/2006/relationships/hyperlink" Target="data:Setembro/2010" TargetMode="External" /><Relationship Id="rId161" Type="http://schemas.openxmlformats.org/officeDocument/2006/relationships/hyperlink" Target="data:Setembro/2010" TargetMode="External" /><Relationship Id="rId162" Type="http://schemas.openxmlformats.org/officeDocument/2006/relationships/hyperlink" Target="data:Setembro/2010" TargetMode="External" /><Relationship Id="rId163" Type="http://schemas.openxmlformats.org/officeDocument/2006/relationships/hyperlink" Target="data:Setembro/2010" TargetMode="External" /><Relationship Id="rId164" Type="http://schemas.openxmlformats.org/officeDocument/2006/relationships/hyperlink" Target="data:Setembro/2010" TargetMode="External" /><Relationship Id="rId165" Type="http://schemas.openxmlformats.org/officeDocument/2006/relationships/hyperlink" Target="data:Setembro/2010" TargetMode="External" /><Relationship Id="rId166" Type="http://schemas.openxmlformats.org/officeDocument/2006/relationships/hyperlink" Target="data:Setembro/2010" TargetMode="External" /><Relationship Id="rId167" Type="http://schemas.openxmlformats.org/officeDocument/2006/relationships/hyperlink" Target="data:Setembro/2010" TargetMode="External" /><Relationship Id="rId168" Type="http://schemas.openxmlformats.org/officeDocument/2006/relationships/hyperlink" Target="data:Setembro/2010" TargetMode="External" /><Relationship Id="rId169" Type="http://schemas.openxmlformats.org/officeDocument/2006/relationships/hyperlink" Target="data:Setembro/2010" TargetMode="External" /><Relationship Id="rId170" Type="http://schemas.openxmlformats.org/officeDocument/2006/relationships/hyperlink" Target="data:Setembro/2010" TargetMode="External" /><Relationship Id="rId171" Type="http://schemas.openxmlformats.org/officeDocument/2006/relationships/hyperlink" Target="data:Setembro/2010" TargetMode="External" /><Relationship Id="rId172" Type="http://schemas.openxmlformats.org/officeDocument/2006/relationships/hyperlink" Target="data:Setembro/2010" TargetMode="External" /><Relationship Id="rId173" Type="http://schemas.openxmlformats.org/officeDocument/2006/relationships/hyperlink" Target="data:Setembro/2010" TargetMode="External" /><Relationship Id="rId174" Type="http://schemas.openxmlformats.org/officeDocument/2006/relationships/hyperlink" Target="data:Setembro/2010" TargetMode="External" /><Relationship Id="rId175" Type="http://schemas.openxmlformats.org/officeDocument/2006/relationships/hyperlink" Target="data:Setembro/2010" TargetMode="External" /><Relationship Id="rId176" Type="http://schemas.openxmlformats.org/officeDocument/2006/relationships/hyperlink" Target="data:Setembro/2010" TargetMode="External" /><Relationship Id="rId177" Type="http://schemas.openxmlformats.org/officeDocument/2006/relationships/hyperlink" Target="data:Setembro/2010" TargetMode="External" /><Relationship Id="rId178" Type="http://schemas.openxmlformats.org/officeDocument/2006/relationships/hyperlink" Target="data:Setembro/2010" TargetMode="External" /><Relationship Id="rId179" Type="http://schemas.openxmlformats.org/officeDocument/2006/relationships/hyperlink" Target="data:Setembro/2010" TargetMode="External" /><Relationship Id="rId180" Type="http://schemas.openxmlformats.org/officeDocument/2006/relationships/hyperlink" Target="data:Setembro/2010" TargetMode="External" /><Relationship Id="rId181" Type="http://schemas.openxmlformats.org/officeDocument/2006/relationships/hyperlink" Target="data:Setembro/2010" TargetMode="External" /><Relationship Id="rId182" Type="http://schemas.openxmlformats.org/officeDocument/2006/relationships/hyperlink" Target="data:Setembro/2010" TargetMode="External" /><Relationship Id="rId183" Type="http://schemas.openxmlformats.org/officeDocument/2006/relationships/hyperlink" Target="data:Setembro/2010" TargetMode="External" /><Relationship Id="rId184" Type="http://schemas.openxmlformats.org/officeDocument/2006/relationships/hyperlink" Target="data:Setembro/2010" TargetMode="External" /><Relationship Id="rId185" Type="http://schemas.openxmlformats.org/officeDocument/2006/relationships/hyperlink" Target="data:Setembro/2010" TargetMode="External" /><Relationship Id="rId186" Type="http://schemas.openxmlformats.org/officeDocument/2006/relationships/hyperlink" Target="data:Setembro/2010" TargetMode="External" /><Relationship Id="rId187" Type="http://schemas.openxmlformats.org/officeDocument/2006/relationships/hyperlink" Target="data:Setembro/2010" TargetMode="External" /><Relationship Id="rId188" Type="http://schemas.openxmlformats.org/officeDocument/2006/relationships/hyperlink" Target="data:Setembro/2010" TargetMode="External" /><Relationship Id="rId189" Type="http://schemas.openxmlformats.org/officeDocument/2006/relationships/hyperlink" Target="data:Setembro/2010" TargetMode="External" /><Relationship Id="rId190" Type="http://schemas.openxmlformats.org/officeDocument/2006/relationships/hyperlink" Target="data:Setembro/2010" TargetMode="External" /><Relationship Id="rId191" Type="http://schemas.openxmlformats.org/officeDocument/2006/relationships/hyperlink" Target="data:Setembro/2010" TargetMode="External" /><Relationship Id="rId192" Type="http://schemas.openxmlformats.org/officeDocument/2006/relationships/hyperlink" Target="data:Setembro/2010" TargetMode="External" /><Relationship Id="rId193" Type="http://schemas.openxmlformats.org/officeDocument/2006/relationships/hyperlink" Target="data:Setembro/2010" TargetMode="External" /><Relationship Id="rId194" Type="http://schemas.openxmlformats.org/officeDocument/2006/relationships/hyperlink" Target="data:Setembro/2010" TargetMode="External" /><Relationship Id="rId195" Type="http://schemas.openxmlformats.org/officeDocument/2006/relationships/hyperlink" Target="data:Setembro/2010" TargetMode="External" /><Relationship Id="rId196" Type="http://schemas.openxmlformats.org/officeDocument/2006/relationships/hyperlink" Target="data:Setembro/2010" TargetMode="External" /><Relationship Id="rId197" Type="http://schemas.openxmlformats.org/officeDocument/2006/relationships/hyperlink" Target="data:Setembro/2010" TargetMode="External" /><Relationship Id="rId198" Type="http://schemas.openxmlformats.org/officeDocument/2006/relationships/hyperlink" Target="data:Setembro/2010" TargetMode="External" /><Relationship Id="rId199" Type="http://schemas.openxmlformats.org/officeDocument/2006/relationships/hyperlink" Target="data:Setembro/2010" TargetMode="External" /><Relationship Id="rId200" Type="http://schemas.openxmlformats.org/officeDocument/2006/relationships/hyperlink" Target="data:Setembro/2010" TargetMode="External" /><Relationship Id="rId201" Type="http://schemas.openxmlformats.org/officeDocument/2006/relationships/hyperlink" Target="data:Setembro/2010" TargetMode="External" /><Relationship Id="rId202" Type="http://schemas.openxmlformats.org/officeDocument/2006/relationships/hyperlink" Target="data:Setembro/2010" TargetMode="External" /><Relationship Id="rId203" Type="http://schemas.openxmlformats.org/officeDocument/2006/relationships/hyperlink" Target="data:Setembro/2010" TargetMode="External" /><Relationship Id="rId204" Type="http://schemas.openxmlformats.org/officeDocument/2006/relationships/hyperlink" Target="data:Setembro/2010" TargetMode="External" /><Relationship Id="rId205" Type="http://schemas.openxmlformats.org/officeDocument/2006/relationships/hyperlink" Target="data:Setembro/2010" TargetMode="External" /><Relationship Id="rId206" Type="http://schemas.openxmlformats.org/officeDocument/2006/relationships/hyperlink" Target="data:Setembro/2010" TargetMode="External" /><Relationship Id="rId207" Type="http://schemas.openxmlformats.org/officeDocument/2006/relationships/hyperlink" Target="data:Setembro/2010" TargetMode="External" /><Relationship Id="rId208" Type="http://schemas.openxmlformats.org/officeDocument/2006/relationships/hyperlink" Target="data:Setembro/2010" TargetMode="External" /><Relationship Id="rId209" Type="http://schemas.openxmlformats.org/officeDocument/2006/relationships/hyperlink" Target="data:Setembro/2010" TargetMode="External" /><Relationship Id="rId210" Type="http://schemas.openxmlformats.org/officeDocument/2006/relationships/hyperlink" Target="data:Setembro/2010" TargetMode="External" /><Relationship Id="rId211" Type="http://schemas.openxmlformats.org/officeDocument/2006/relationships/hyperlink" Target="data:Setembro/2010" TargetMode="External" /><Relationship Id="rId212" Type="http://schemas.openxmlformats.org/officeDocument/2006/relationships/hyperlink" Target="data:Setembro/2010" TargetMode="External" /><Relationship Id="rId213" Type="http://schemas.openxmlformats.org/officeDocument/2006/relationships/hyperlink" Target="data:Setembro/2010" TargetMode="External" /><Relationship Id="rId214" Type="http://schemas.openxmlformats.org/officeDocument/2006/relationships/hyperlink" Target="data:Setembro/2010" TargetMode="External" /><Relationship Id="rId215" Type="http://schemas.openxmlformats.org/officeDocument/2006/relationships/hyperlink" Target="data:Setembro/2010" TargetMode="External" /><Relationship Id="rId216" Type="http://schemas.openxmlformats.org/officeDocument/2006/relationships/hyperlink" Target="data:Setembro/2010" TargetMode="External" /><Relationship Id="rId217" Type="http://schemas.openxmlformats.org/officeDocument/2006/relationships/hyperlink" Target="data:Setembro/2010" TargetMode="External" /><Relationship Id="rId218" Type="http://schemas.openxmlformats.org/officeDocument/2006/relationships/hyperlink" Target="data:Setembro/2010" TargetMode="External" /><Relationship Id="rId219" Type="http://schemas.openxmlformats.org/officeDocument/2006/relationships/hyperlink" Target="data:Setembro/2010" TargetMode="External" /><Relationship Id="rId220" Type="http://schemas.openxmlformats.org/officeDocument/2006/relationships/hyperlink" Target="data:Setembro/2010" TargetMode="External" /><Relationship Id="rId221" Type="http://schemas.openxmlformats.org/officeDocument/2006/relationships/hyperlink" Target="data:Setembro/2010" TargetMode="External" /><Relationship Id="rId222" Type="http://schemas.openxmlformats.org/officeDocument/2006/relationships/hyperlink" Target="data:Setembro/2010" TargetMode="External" /><Relationship Id="rId223" Type="http://schemas.openxmlformats.org/officeDocument/2006/relationships/hyperlink" Target="data:Setembro/2010" TargetMode="External" /><Relationship Id="rId224" Type="http://schemas.openxmlformats.org/officeDocument/2006/relationships/hyperlink" Target="data:Setembro/2010" TargetMode="External" /><Relationship Id="rId225" Type="http://schemas.openxmlformats.org/officeDocument/2006/relationships/hyperlink" Target="data:Setembro/2010" TargetMode="External" /><Relationship Id="rId226" Type="http://schemas.openxmlformats.org/officeDocument/2006/relationships/hyperlink" Target="data:Setembro/2010" TargetMode="External" /><Relationship Id="rId227" Type="http://schemas.openxmlformats.org/officeDocument/2006/relationships/hyperlink" Target="data:Setembro/2010" TargetMode="External" /><Relationship Id="rId228" Type="http://schemas.openxmlformats.org/officeDocument/2006/relationships/hyperlink" Target="data:Setembro/2010" TargetMode="External" /><Relationship Id="rId229" Type="http://schemas.openxmlformats.org/officeDocument/2006/relationships/hyperlink" Target="data:Setembro/2010" TargetMode="External" /><Relationship Id="rId230" Type="http://schemas.openxmlformats.org/officeDocument/2006/relationships/hyperlink" Target="data:Setembro/2010" TargetMode="External" /><Relationship Id="rId231" Type="http://schemas.openxmlformats.org/officeDocument/2006/relationships/hyperlink" Target="data:Setembro/2010" TargetMode="External" /><Relationship Id="rId232" Type="http://schemas.openxmlformats.org/officeDocument/2006/relationships/hyperlink" Target="data:Setembro/2010" TargetMode="External" /><Relationship Id="rId233" Type="http://schemas.openxmlformats.org/officeDocument/2006/relationships/hyperlink" Target="data:Setembro/2010" TargetMode="External" /><Relationship Id="rId234" Type="http://schemas.openxmlformats.org/officeDocument/2006/relationships/hyperlink" Target="data:Setembro/2010" TargetMode="External" /><Relationship Id="rId235" Type="http://schemas.openxmlformats.org/officeDocument/2006/relationships/hyperlink" Target="data:Setembro/2010" TargetMode="External" /><Relationship Id="rId236" Type="http://schemas.openxmlformats.org/officeDocument/2006/relationships/hyperlink" Target="data:Setembro/2010" TargetMode="External" /><Relationship Id="rId237" Type="http://schemas.openxmlformats.org/officeDocument/2006/relationships/hyperlink" Target="data:Setembro/2010" TargetMode="External" /><Relationship Id="rId238" Type="http://schemas.openxmlformats.org/officeDocument/2006/relationships/hyperlink" Target="data:Setembro/2010" TargetMode="External" /><Relationship Id="rId239" Type="http://schemas.openxmlformats.org/officeDocument/2006/relationships/hyperlink" Target="data:Setembro/2010" TargetMode="External" /><Relationship Id="rId240" Type="http://schemas.openxmlformats.org/officeDocument/2006/relationships/hyperlink" Target="data:Setembro/2010" TargetMode="External" /><Relationship Id="rId241" Type="http://schemas.openxmlformats.org/officeDocument/2006/relationships/hyperlink" Target="data:Setembro/2010" TargetMode="External" /><Relationship Id="rId242" Type="http://schemas.openxmlformats.org/officeDocument/2006/relationships/hyperlink" Target="data:Setembro/2010" TargetMode="External" /><Relationship Id="rId243" Type="http://schemas.openxmlformats.org/officeDocument/2006/relationships/hyperlink" Target="data:Setembro/2010" TargetMode="External" /><Relationship Id="rId244" Type="http://schemas.openxmlformats.org/officeDocument/2006/relationships/hyperlink" Target="data:Setembro/2010" TargetMode="External" /><Relationship Id="rId245" Type="http://schemas.openxmlformats.org/officeDocument/2006/relationships/hyperlink" Target="data:Setembro/2010" TargetMode="External" /><Relationship Id="rId246" Type="http://schemas.openxmlformats.org/officeDocument/2006/relationships/hyperlink" Target="data:Setembro/2010" TargetMode="External" /><Relationship Id="rId247" Type="http://schemas.openxmlformats.org/officeDocument/2006/relationships/hyperlink" Target="data:Setembro/2010" TargetMode="External" /><Relationship Id="rId248" Type="http://schemas.openxmlformats.org/officeDocument/2006/relationships/hyperlink" Target="data:Setembro/2010" TargetMode="External" /><Relationship Id="rId249" Type="http://schemas.openxmlformats.org/officeDocument/2006/relationships/hyperlink" Target="data:Setembro/2010" TargetMode="External" /><Relationship Id="rId250" Type="http://schemas.openxmlformats.org/officeDocument/2006/relationships/hyperlink" Target="data:Setembro/2010" TargetMode="External" /><Relationship Id="rId251" Type="http://schemas.openxmlformats.org/officeDocument/2006/relationships/hyperlink" Target="data:Setembro/2010" TargetMode="External" /><Relationship Id="rId252" Type="http://schemas.openxmlformats.org/officeDocument/2006/relationships/hyperlink" Target="data:Setembro/2010" TargetMode="External" /><Relationship Id="rId253" Type="http://schemas.openxmlformats.org/officeDocument/2006/relationships/hyperlink" Target="data:Setembro/2010" TargetMode="External" /><Relationship Id="rId254" Type="http://schemas.openxmlformats.org/officeDocument/2006/relationships/hyperlink" Target="data:Setembro/2010" TargetMode="External" /><Relationship Id="rId255" Type="http://schemas.openxmlformats.org/officeDocument/2006/relationships/hyperlink" Target="data:Setembro/2010" TargetMode="External" /><Relationship Id="rId256" Type="http://schemas.openxmlformats.org/officeDocument/2006/relationships/hyperlink" Target="data:Setembro/2010" TargetMode="External" /><Relationship Id="rId257" Type="http://schemas.openxmlformats.org/officeDocument/2006/relationships/hyperlink" Target="data:Setembro/2010" TargetMode="External" /><Relationship Id="rId258" Type="http://schemas.openxmlformats.org/officeDocument/2006/relationships/hyperlink" Target="data:Setembro/2010" TargetMode="External" /><Relationship Id="rId259" Type="http://schemas.openxmlformats.org/officeDocument/2006/relationships/hyperlink" Target="data:Setembro/2010" TargetMode="External" /><Relationship Id="rId260" Type="http://schemas.openxmlformats.org/officeDocument/2006/relationships/hyperlink" Target="data:Setembro/2010" TargetMode="External" /><Relationship Id="rId261" Type="http://schemas.openxmlformats.org/officeDocument/2006/relationships/hyperlink" Target="data:Setembro/2010" TargetMode="External" /><Relationship Id="rId262" Type="http://schemas.openxmlformats.org/officeDocument/2006/relationships/hyperlink" Target="data:Setembro/2010" TargetMode="External" /><Relationship Id="rId263" Type="http://schemas.openxmlformats.org/officeDocument/2006/relationships/hyperlink" Target="data:Setembro/2010" TargetMode="External" /><Relationship Id="rId264" Type="http://schemas.openxmlformats.org/officeDocument/2006/relationships/hyperlink" Target="data:Setembro/2010" TargetMode="External" /><Relationship Id="rId265" Type="http://schemas.openxmlformats.org/officeDocument/2006/relationships/hyperlink" Target="data:Setembro/2010" TargetMode="External" /><Relationship Id="rId266" Type="http://schemas.openxmlformats.org/officeDocument/2006/relationships/hyperlink" Target="data:Setembro/2010" TargetMode="External" /><Relationship Id="rId267" Type="http://schemas.openxmlformats.org/officeDocument/2006/relationships/hyperlink" Target="data:Setembro/2010" TargetMode="External" /><Relationship Id="rId268" Type="http://schemas.openxmlformats.org/officeDocument/2006/relationships/hyperlink" Target="data:Setembro/2010" TargetMode="External" /><Relationship Id="rId269" Type="http://schemas.openxmlformats.org/officeDocument/2006/relationships/hyperlink" Target="data:Setembro/2010" TargetMode="External" /><Relationship Id="rId270" Type="http://schemas.openxmlformats.org/officeDocument/2006/relationships/hyperlink" Target="data:Setembro/2010" TargetMode="External" /><Relationship Id="rId271" Type="http://schemas.openxmlformats.org/officeDocument/2006/relationships/hyperlink" Target="data:Setembro/2010" TargetMode="External" /><Relationship Id="rId272" Type="http://schemas.openxmlformats.org/officeDocument/2006/relationships/hyperlink" Target="data:Setembro/2010" TargetMode="External" /><Relationship Id="rId273" Type="http://schemas.openxmlformats.org/officeDocument/2006/relationships/hyperlink" Target="data:Setembro/2010" TargetMode="External" /><Relationship Id="rId274" Type="http://schemas.openxmlformats.org/officeDocument/2006/relationships/hyperlink" Target="data:Setembro/2010" TargetMode="External" /><Relationship Id="rId275" Type="http://schemas.openxmlformats.org/officeDocument/2006/relationships/hyperlink" Target="data:Setembro/2010" TargetMode="External" /><Relationship Id="rId276" Type="http://schemas.openxmlformats.org/officeDocument/2006/relationships/hyperlink" Target="data:Setembro/2010" TargetMode="External" /><Relationship Id="rId277" Type="http://schemas.openxmlformats.org/officeDocument/2006/relationships/hyperlink" Target="data:Setembro/2010" TargetMode="External" /><Relationship Id="rId278" Type="http://schemas.openxmlformats.org/officeDocument/2006/relationships/hyperlink" Target="data:Setembro/2010" TargetMode="External" /><Relationship Id="rId279" Type="http://schemas.openxmlformats.org/officeDocument/2006/relationships/hyperlink" Target="data:Setembro/2010" TargetMode="External" /><Relationship Id="rId280" Type="http://schemas.openxmlformats.org/officeDocument/2006/relationships/hyperlink" Target="data:Setembro/2010" TargetMode="External" /><Relationship Id="rId281" Type="http://schemas.openxmlformats.org/officeDocument/2006/relationships/hyperlink" Target="data:Setembro/2010" TargetMode="External" /><Relationship Id="rId282" Type="http://schemas.openxmlformats.org/officeDocument/2006/relationships/hyperlink" Target="data:Setembro/2010" TargetMode="External" /><Relationship Id="rId283" Type="http://schemas.openxmlformats.org/officeDocument/2006/relationships/hyperlink" Target="data:Setembro/2010" TargetMode="External" /><Relationship Id="rId284" Type="http://schemas.openxmlformats.org/officeDocument/2006/relationships/hyperlink" Target="data:Setembro/2010" TargetMode="External" /><Relationship Id="rId285" Type="http://schemas.openxmlformats.org/officeDocument/2006/relationships/hyperlink" Target="data:Setembro/2010" TargetMode="External" /><Relationship Id="rId286" Type="http://schemas.openxmlformats.org/officeDocument/2006/relationships/hyperlink" Target="data:Setembro/2010" TargetMode="External" /><Relationship Id="rId287" Type="http://schemas.openxmlformats.org/officeDocument/2006/relationships/hyperlink" Target="data:Setembro/2010" TargetMode="External" /><Relationship Id="rId288" Type="http://schemas.openxmlformats.org/officeDocument/2006/relationships/hyperlink" Target="data:Setembro/2010" TargetMode="External" /><Relationship Id="rId289" Type="http://schemas.openxmlformats.org/officeDocument/2006/relationships/hyperlink" Target="data:Setembro/2010" TargetMode="External" /><Relationship Id="rId290" Type="http://schemas.openxmlformats.org/officeDocument/2006/relationships/hyperlink" Target="data:Setembro/2010" TargetMode="External" /><Relationship Id="rId291" Type="http://schemas.openxmlformats.org/officeDocument/2006/relationships/hyperlink" Target="data:Setembro/2010" TargetMode="External" /><Relationship Id="rId292" Type="http://schemas.openxmlformats.org/officeDocument/2006/relationships/hyperlink" Target="data:Setembro/2010" TargetMode="External" /><Relationship Id="rId293" Type="http://schemas.openxmlformats.org/officeDocument/2006/relationships/hyperlink" Target="data:Setembro/2010" TargetMode="External" /><Relationship Id="rId294" Type="http://schemas.openxmlformats.org/officeDocument/2006/relationships/hyperlink" Target="data:Setembro/2010" TargetMode="External" /><Relationship Id="rId295" Type="http://schemas.openxmlformats.org/officeDocument/2006/relationships/hyperlink" Target="data:Setembro/2010" TargetMode="External" /><Relationship Id="rId296" Type="http://schemas.openxmlformats.org/officeDocument/2006/relationships/hyperlink" Target="data:Setembro/2010" TargetMode="External" /><Relationship Id="rId297" Type="http://schemas.openxmlformats.org/officeDocument/2006/relationships/hyperlink" Target="data:Setembro/2010" TargetMode="External" /><Relationship Id="rId298" Type="http://schemas.openxmlformats.org/officeDocument/2006/relationships/hyperlink" Target="data:Setembro/2010" TargetMode="External" /><Relationship Id="rId299" Type="http://schemas.openxmlformats.org/officeDocument/2006/relationships/hyperlink" Target="data:Setembro/2010" TargetMode="External" /><Relationship Id="rId300" Type="http://schemas.openxmlformats.org/officeDocument/2006/relationships/hyperlink" Target="data:Setembro/2010" TargetMode="External" /><Relationship Id="rId301" Type="http://schemas.openxmlformats.org/officeDocument/2006/relationships/hyperlink" Target="data:Setembro/2010" TargetMode="External" /><Relationship Id="rId302" Type="http://schemas.openxmlformats.org/officeDocument/2006/relationships/hyperlink" Target="data:Setembro/2010" TargetMode="External" /><Relationship Id="rId303" Type="http://schemas.openxmlformats.org/officeDocument/2006/relationships/hyperlink" Target="data:Setembro/2010" TargetMode="External" /><Relationship Id="rId304" Type="http://schemas.openxmlformats.org/officeDocument/2006/relationships/hyperlink" Target="data:Setembro/2010" TargetMode="External" /><Relationship Id="rId305" Type="http://schemas.openxmlformats.org/officeDocument/2006/relationships/hyperlink" Target="data:Setembro/2010" TargetMode="External" /><Relationship Id="rId306" Type="http://schemas.openxmlformats.org/officeDocument/2006/relationships/hyperlink" Target="data:Setembro/2010" TargetMode="External" /><Relationship Id="rId307" Type="http://schemas.openxmlformats.org/officeDocument/2006/relationships/hyperlink" Target="data:Setembro/2010" TargetMode="External" /><Relationship Id="rId308" Type="http://schemas.openxmlformats.org/officeDocument/2006/relationships/hyperlink" Target="data:Setembro/2010" TargetMode="External" /><Relationship Id="rId309" Type="http://schemas.openxmlformats.org/officeDocument/2006/relationships/hyperlink" Target="data:Setembro/2010" TargetMode="External" /><Relationship Id="rId310" Type="http://schemas.openxmlformats.org/officeDocument/2006/relationships/hyperlink" Target="data:Setembro/2010" TargetMode="External" /><Relationship Id="rId311" Type="http://schemas.openxmlformats.org/officeDocument/2006/relationships/hyperlink" Target="data:Setembro/2010" TargetMode="External" /><Relationship Id="rId312" Type="http://schemas.openxmlformats.org/officeDocument/2006/relationships/hyperlink" Target="data:Setembro/2010" TargetMode="External" /><Relationship Id="rId313" Type="http://schemas.openxmlformats.org/officeDocument/2006/relationships/hyperlink" Target="data:Setembro/2010" TargetMode="External" /><Relationship Id="rId314" Type="http://schemas.openxmlformats.org/officeDocument/2006/relationships/hyperlink" Target="data:Setembro/2010" TargetMode="External" /><Relationship Id="rId315" Type="http://schemas.openxmlformats.org/officeDocument/2006/relationships/hyperlink" Target="data:Setembro/2010" TargetMode="External" /><Relationship Id="rId316" Type="http://schemas.openxmlformats.org/officeDocument/2006/relationships/hyperlink" Target="data:Setembro/2010" TargetMode="External" /><Relationship Id="rId317" Type="http://schemas.openxmlformats.org/officeDocument/2006/relationships/hyperlink" Target="data:Setembro/2010" TargetMode="External" /><Relationship Id="rId318" Type="http://schemas.openxmlformats.org/officeDocument/2006/relationships/hyperlink" Target="data:Setembro/2010" TargetMode="External" /><Relationship Id="rId319" Type="http://schemas.openxmlformats.org/officeDocument/2006/relationships/hyperlink" Target="data:Setembro/2010" TargetMode="External" /><Relationship Id="rId320" Type="http://schemas.openxmlformats.org/officeDocument/2006/relationships/hyperlink" Target="data:Setembro/2010" TargetMode="External" /><Relationship Id="rId321" Type="http://schemas.openxmlformats.org/officeDocument/2006/relationships/hyperlink" Target="data:Setembro/2010" TargetMode="External" /><Relationship Id="rId322" Type="http://schemas.openxmlformats.org/officeDocument/2006/relationships/hyperlink" Target="data:Setembro/2010" TargetMode="External" /><Relationship Id="rId323" Type="http://schemas.openxmlformats.org/officeDocument/2006/relationships/hyperlink" Target="data:Setembro/2010" TargetMode="External" /><Relationship Id="rId324" Type="http://schemas.openxmlformats.org/officeDocument/2006/relationships/hyperlink" Target="data:Setembro/2010" TargetMode="External" /><Relationship Id="rId325" Type="http://schemas.openxmlformats.org/officeDocument/2006/relationships/hyperlink" Target="data:Setembro/2010" TargetMode="External" /><Relationship Id="rId326" Type="http://schemas.openxmlformats.org/officeDocument/2006/relationships/hyperlink" Target="data:Setembro/2010" TargetMode="External" /><Relationship Id="rId327" Type="http://schemas.openxmlformats.org/officeDocument/2006/relationships/hyperlink" Target="data:Setembro/2010" TargetMode="External" /><Relationship Id="rId328" Type="http://schemas.openxmlformats.org/officeDocument/2006/relationships/hyperlink" Target="data:Setembro/2010" TargetMode="External" /><Relationship Id="rId329" Type="http://schemas.openxmlformats.org/officeDocument/2006/relationships/hyperlink" Target="data:Setembro/2010" TargetMode="External" /><Relationship Id="rId330" Type="http://schemas.openxmlformats.org/officeDocument/2006/relationships/hyperlink" Target="data:Setembro/2010" TargetMode="External" /><Relationship Id="rId331" Type="http://schemas.openxmlformats.org/officeDocument/2006/relationships/hyperlink" Target="data:Setembro/2010" TargetMode="External" /><Relationship Id="rId332" Type="http://schemas.openxmlformats.org/officeDocument/2006/relationships/hyperlink" Target="data:Setembro/2010" TargetMode="External" /><Relationship Id="rId333" Type="http://schemas.openxmlformats.org/officeDocument/2006/relationships/hyperlink" Target="data:Setembro/2010" TargetMode="External" /><Relationship Id="rId334" Type="http://schemas.openxmlformats.org/officeDocument/2006/relationships/hyperlink" Target="data:Setembro/2010" TargetMode="External" /><Relationship Id="rId335" Type="http://schemas.openxmlformats.org/officeDocument/2006/relationships/hyperlink" Target="data:Setembro/2010" TargetMode="External" /><Relationship Id="rId336" Type="http://schemas.openxmlformats.org/officeDocument/2006/relationships/hyperlink" Target="data:Setembro/2010" TargetMode="External" /><Relationship Id="rId337" Type="http://schemas.openxmlformats.org/officeDocument/2006/relationships/hyperlink" Target="data:Setembro/2010" TargetMode="External" /><Relationship Id="rId338" Type="http://schemas.openxmlformats.org/officeDocument/2006/relationships/hyperlink" Target="data:Setembro/2010" TargetMode="External" /><Relationship Id="rId339" Type="http://schemas.openxmlformats.org/officeDocument/2006/relationships/hyperlink" Target="data:Setembro/2010" TargetMode="External" /><Relationship Id="rId340" Type="http://schemas.openxmlformats.org/officeDocument/2006/relationships/hyperlink" Target="data:Setembro/2010" TargetMode="External" /><Relationship Id="rId341" Type="http://schemas.openxmlformats.org/officeDocument/2006/relationships/hyperlink" Target="data:Setembro/2010" TargetMode="External" /><Relationship Id="rId342" Type="http://schemas.openxmlformats.org/officeDocument/2006/relationships/hyperlink" Target="data:Setembro/2010" TargetMode="External" /><Relationship Id="rId343" Type="http://schemas.openxmlformats.org/officeDocument/2006/relationships/hyperlink" Target="data:Setembro/2010" TargetMode="External" /><Relationship Id="rId344" Type="http://schemas.openxmlformats.org/officeDocument/2006/relationships/hyperlink" Target="data:Setembro/2010" TargetMode="External" /><Relationship Id="rId345" Type="http://schemas.openxmlformats.org/officeDocument/2006/relationships/hyperlink" Target="data:Setembro/2010" TargetMode="External" /><Relationship Id="rId346" Type="http://schemas.openxmlformats.org/officeDocument/2006/relationships/hyperlink" Target="data:Setembro/2010" TargetMode="External" /><Relationship Id="rId347" Type="http://schemas.openxmlformats.org/officeDocument/2006/relationships/hyperlink" Target="data:Setembro/2010" TargetMode="External" /><Relationship Id="rId348" Type="http://schemas.openxmlformats.org/officeDocument/2006/relationships/hyperlink" Target="data:Setembro/2010" TargetMode="External" /><Relationship Id="rId349" Type="http://schemas.openxmlformats.org/officeDocument/2006/relationships/hyperlink" Target="data:Setembro/2010" TargetMode="External" /><Relationship Id="rId350" Type="http://schemas.openxmlformats.org/officeDocument/2006/relationships/hyperlink" Target="data:Setembro/2010" TargetMode="External" /><Relationship Id="rId351" Type="http://schemas.openxmlformats.org/officeDocument/2006/relationships/hyperlink" Target="data:Setembro/2010" TargetMode="External" /><Relationship Id="rId352" Type="http://schemas.openxmlformats.org/officeDocument/2006/relationships/hyperlink" Target="data:Setembro/2010" TargetMode="External" /><Relationship Id="rId353" Type="http://schemas.openxmlformats.org/officeDocument/2006/relationships/hyperlink" Target="data:Setembro/2010" TargetMode="External" /><Relationship Id="rId354" Type="http://schemas.openxmlformats.org/officeDocument/2006/relationships/hyperlink" Target="data:Setembro/2010" TargetMode="External" /><Relationship Id="rId355" Type="http://schemas.openxmlformats.org/officeDocument/2006/relationships/hyperlink" Target="data:Setembro/2010" TargetMode="External" /><Relationship Id="rId356" Type="http://schemas.openxmlformats.org/officeDocument/2006/relationships/hyperlink" Target="data:Setembro/2010" TargetMode="External" /><Relationship Id="rId357" Type="http://schemas.openxmlformats.org/officeDocument/2006/relationships/hyperlink" Target="data:Setembro/2010" TargetMode="External" /><Relationship Id="rId358" Type="http://schemas.openxmlformats.org/officeDocument/2006/relationships/hyperlink" Target="data:Setembro/2010" TargetMode="External" /><Relationship Id="rId359" Type="http://schemas.openxmlformats.org/officeDocument/2006/relationships/hyperlink" Target="data:Setembro/2010" TargetMode="External" /><Relationship Id="rId360" Type="http://schemas.openxmlformats.org/officeDocument/2006/relationships/hyperlink" Target="data:Setembro/2010" TargetMode="External" /><Relationship Id="rId361" Type="http://schemas.openxmlformats.org/officeDocument/2006/relationships/hyperlink" Target="data:Setembro/2010" TargetMode="External" /><Relationship Id="rId362" Type="http://schemas.openxmlformats.org/officeDocument/2006/relationships/hyperlink" Target="data:Setembro/2010" TargetMode="External" /><Relationship Id="rId363" Type="http://schemas.openxmlformats.org/officeDocument/2006/relationships/hyperlink" Target="data:Setembro/2010" TargetMode="External" /><Relationship Id="rId364" Type="http://schemas.openxmlformats.org/officeDocument/2006/relationships/hyperlink" Target="data:Setembro/2010" TargetMode="External" /><Relationship Id="rId365" Type="http://schemas.openxmlformats.org/officeDocument/2006/relationships/hyperlink" Target="data:Setembro/2010" TargetMode="External" /><Relationship Id="rId366" Type="http://schemas.openxmlformats.org/officeDocument/2006/relationships/hyperlink" Target="data:Setembro/2010" TargetMode="External" /><Relationship Id="rId367" Type="http://schemas.openxmlformats.org/officeDocument/2006/relationships/hyperlink" Target="data:Setembro/2010" TargetMode="External" /><Relationship Id="rId368" Type="http://schemas.openxmlformats.org/officeDocument/2006/relationships/hyperlink" Target="data:Setembro/2010" TargetMode="External" /><Relationship Id="rId369" Type="http://schemas.openxmlformats.org/officeDocument/2006/relationships/hyperlink" Target="data:Setembro/2010" TargetMode="External" /><Relationship Id="rId370" Type="http://schemas.openxmlformats.org/officeDocument/2006/relationships/hyperlink" Target="data:Setembro/2010" TargetMode="External" /><Relationship Id="rId371" Type="http://schemas.openxmlformats.org/officeDocument/2006/relationships/hyperlink" Target="data:Setembro/2010" TargetMode="External" /><Relationship Id="rId372" Type="http://schemas.openxmlformats.org/officeDocument/2006/relationships/hyperlink" Target="data:Setembro/2010" TargetMode="External" /><Relationship Id="rId373" Type="http://schemas.openxmlformats.org/officeDocument/2006/relationships/hyperlink" Target="data:Setembro/2010" TargetMode="External" /><Relationship Id="rId374" Type="http://schemas.openxmlformats.org/officeDocument/2006/relationships/hyperlink" Target="data:Setembro/2010" TargetMode="External" /><Relationship Id="rId375" Type="http://schemas.openxmlformats.org/officeDocument/2006/relationships/hyperlink" Target="data:Setembro/2010" TargetMode="External" /><Relationship Id="rId376" Type="http://schemas.openxmlformats.org/officeDocument/2006/relationships/hyperlink" Target="data:Setembro/2010" TargetMode="External" /><Relationship Id="rId377" Type="http://schemas.openxmlformats.org/officeDocument/2006/relationships/hyperlink" Target="data:Setembro/2010" TargetMode="External" /><Relationship Id="rId378" Type="http://schemas.openxmlformats.org/officeDocument/2006/relationships/hyperlink" Target="data:Setembro/2010" TargetMode="External" /><Relationship Id="rId379" Type="http://schemas.openxmlformats.org/officeDocument/2006/relationships/hyperlink" Target="data:Setembro/2010" TargetMode="External" /><Relationship Id="rId380" Type="http://schemas.openxmlformats.org/officeDocument/2006/relationships/hyperlink" Target="data:Setembro/2010" TargetMode="External" /><Relationship Id="rId381" Type="http://schemas.openxmlformats.org/officeDocument/2006/relationships/hyperlink" Target="data:Setembro/2010" TargetMode="External" /><Relationship Id="rId382" Type="http://schemas.openxmlformats.org/officeDocument/2006/relationships/hyperlink" Target="data:Setembro/2010" TargetMode="External" /><Relationship Id="rId383" Type="http://schemas.openxmlformats.org/officeDocument/2006/relationships/hyperlink" Target="data:Setembro/2010" TargetMode="External" /><Relationship Id="rId384" Type="http://schemas.openxmlformats.org/officeDocument/2006/relationships/hyperlink" Target="data:Setembro/2010" TargetMode="External" /><Relationship Id="rId385" Type="http://schemas.openxmlformats.org/officeDocument/2006/relationships/hyperlink" Target="data:Setembro/2010" TargetMode="External" /><Relationship Id="rId386" Type="http://schemas.openxmlformats.org/officeDocument/2006/relationships/hyperlink" Target="data:Setembro/2010" TargetMode="External" /><Relationship Id="rId387" Type="http://schemas.openxmlformats.org/officeDocument/2006/relationships/hyperlink" Target="data:Setembro/2010" TargetMode="External" /><Relationship Id="rId388" Type="http://schemas.openxmlformats.org/officeDocument/2006/relationships/hyperlink" Target="data:Setembro/2010" TargetMode="External" /><Relationship Id="rId389" Type="http://schemas.openxmlformats.org/officeDocument/2006/relationships/hyperlink" Target="data:Setembro/2010" TargetMode="External" /><Relationship Id="rId390" Type="http://schemas.openxmlformats.org/officeDocument/2006/relationships/hyperlink" Target="data:Setembro/2010" TargetMode="External" /><Relationship Id="rId391" Type="http://schemas.openxmlformats.org/officeDocument/2006/relationships/hyperlink" Target="data:Setembro/2010" TargetMode="External" /><Relationship Id="rId392" Type="http://schemas.openxmlformats.org/officeDocument/2006/relationships/hyperlink" Target="data:Setembro/2010" TargetMode="External" /><Relationship Id="rId393" Type="http://schemas.openxmlformats.org/officeDocument/2006/relationships/hyperlink" Target="data:Setembro/2010" TargetMode="External" /><Relationship Id="rId394" Type="http://schemas.openxmlformats.org/officeDocument/2006/relationships/hyperlink" Target="data:Setembro/2010" TargetMode="External" /><Relationship Id="rId395" Type="http://schemas.openxmlformats.org/officeDocument/2006/relationships/hyperlink" Target="data:Setembro/2010" TargetMode="External" /><Relationship Id="rId396" Type="http://schemas.openxmlformats.org/officeDocument/2006/relationships/hyperlink" Target="data:Setembro/2010" TargetMode="External" /><Relationship Id="rId397" Type="http://schemas.openxmlformats.org/officeDocument/2006/relationships/hyperlink" Target="data:Setembro/2010" TargetMode="External" /><Relationship Id="rId398" Type="http://schemas.openxmlformats.org/officeDocument/2006/relationships/hyperlink" Target="data:Setembro/2010" TargetMode="External" /><Relationship Id="rId399" Type="http://schemas.openxmlformats.org/officeDocument/2006/relationships/hyperlink" Target="data:Setembro/2010" TargetMode="External" /><Relationship Id="rId400" Type="http://schemas.openxmlformats.org/officeDocument/2006/relationships/hyperlink" Target="data:Setembro/2010" TargetMode="External" /><Relationship Id="rId401" Type="http://schemas.openxmlformats.org/officeDocument/2006/relationships/hyperlink" Target="data:Setembro/2010" TargetMode="External" /><Relationship Id="rId402" Type="http://schemas.openxmlformats.org/officeDocument/2006/relationships/hyperlink" Target="data:Setembro/2010" TargetMode="External" /><Relationship Id="rId403" Type="http://schemas.openxmlformats.org/officeDocument/2006/relationships/hyperlink" Target="data:Setembro/2010" TargetMode="External" /><Relationship Id="rId404" Type="http://schemas.openxmlformats.org/officeDocument/2006/relationships/hyperlink" Target="data:Setembro/2010" TargetMode="External" /><Relationship Id="rId405" Type="http://schemas.openxmlformats.org/officeDocument/2006/relationships/hyperlink" Target="data:Setembro/2010" TargetMode="External" /><Relationship Id="rId406" Type="http://schemas.openxmlformats.org/officeDocument/2006/relationships/hyperlink" Target="data:Setembro/2010" TargetMode="External" /><Relationship Id="rId407" Type="http://schemas.openxmlformats.org/officeDocument/2006/relationships/hyperlink" Target="data:Setembro/2010" TargetMode="External" /><Relationship Id="rId408" Type="http://schemas.openxmlformats.org/officeDocument/2006/relationships/hyperlink" Target="data:Setembro/2010" TargetMode="External" /><Relationship Id="rId409" Type="http://schemas.openxmlformats.org/officeDocument/2006/relationships/hyperlink" Target="data:Setembro/2010" TargetMode="External" /><Relationship Id="rId410" Type="http://schemas.openxmlformats.org/officeDocument/2006/relationships/hyperlink" Target="data:Setembro/2010" TargetMode="External" /><Relationship Id="rId411" Type="http://schemas.openxmlformats.org/officeDocument/2006/relationships/hyperlink" Target="data:Setembro/2010" TargetMode="External" /><Relationship Id="rId412" Type="http://schemas.openxmlformats.org/officeDocument/2006/relationships/hyperlink" Target="data:Setembro/2010" TargetMode="External" /><Relationship Id="rId413" Type="http://schemas.openxmlformats.org/officeDocument/2006/relationships/hyperlink" Target="data:Setembro/2010" TargetMode="External" /><Relationship Id="rId414" Type="http://schemas.openxmlformats.org/officeDocument/2006/relationships/hyperlink" Target="data:Setembro/2010" TargetMode="External" /><Relationship Id="rId415" Type="http://schemas.openxmlformats.org/officeDocument/2006/relationships/hyperlink" Target="data:Setembro/2010" TargetMode="External" /><Relationship Id="rId416" Type="http://schemas.openxmlformats.org/officeDocument/2006/relationships/hyperlink" Target="data:Setembro/2010" TargetMode="External" /><Relationship Id="rId417" Type="http://schemas.openxmlformats.org/officeDocument/2006/relationships/hyperlink" Target="data:Setembro/2010" TargetMode="External" /><Relationship Id="rId418" Type="http://schemas.openxmlformats.org/officeDocument/2006/relationships/hyperlink" Target="data:Setembro/2010" TargetMode="External" /><Relationship Id="rId419" Type="http://schemas.openxmlformats.org/officeDocument/2006/relationships/hyperlink" Target="data:Setembro/2010" TargetMode="External" /><Relationship Id="rId420" Type="http://schemas.openxmlformats.org/officeDocument/2006/relationships/hyperlink" Target="data:Setembro/2010" TargetMode="External" /><Relationship Id="rId421" Type="http://schemas.openxmlformats.org/officeDocument/2006/relationships/hyperlink" Target="data:Setembro/2010" TargetMode="External" /><Relationship Id="rId422" Type="http://schemas.openxmlformats.org/officeDocument/2006/relationships/hyperlink" Target="data:Setembro/2010" TargetMode="External" /><Relationship Id="rId423" Type="http://schemas.openxmlformats.org/officeDocument/2006/relationships/hyperlink" Target="data:Setembro/2010" TargetMode="External" /><Relationship Id="rId424" Type="http://schemas.openxmlformats.org/officeDocument/2006/relationships/hyperlink" Target="data:Setembro/2010" TargetMode="External" /><Relationship Id="rId425" Type="http://schemas.openxmlformats.org/officeDocument/2006/relationships/hyperlink" Target="data:Setembro/2010" TargetMode="External" /><Relationship Id="rId426" Type="http://schemas.openxmlformats.org/officeDocument/2006/relationships/hyperlink" Target="data:Setembro/2010" TargetMode="External" /><Relationship Id="rId427" Type="http://schemas.openxmlformats.org/officeDocument/2006/relationships/hyperlink" Target="data:Setembro/2010" TargetMode="External" /><Relationship Id="rId428" Type="http://schemas.openxmlformats.org/officeDocument/2006/relationships/hyperlink" Target="data:Setembro/2010" TargetMode="External" /><Relationship Id="rId429" Type="http://schemas.openxmlformats.org/officeDocument/2006/relationships/hyperlink" Target="data:Setembro/2010" TargetMode="External" /><Relationship Id="rId430" Type="http://schemas.openxmlformats.org/officeDocument/2006/relationships/hyperlink" Target="data:Setembro/2010" TargetMode="External" /><Relationship Id="rId431" Type="http://schemas.openxmlformats.org/officeDocument/2006/relationships/hyperlink" Target="data:Setembro/2010" TargetMode="External" /><Relationship Id="rId432" Type="http://schemas.openxmlformats.org/officeDocument/2006/relationships/hyperlink" Target="data:Setembro/2010" TargetMode="External" /><Relationship Id="rId433" Type="http://schemas.openxmlformats.org/officeDocument/2006/relationships/hyperlink" Target="data:Setembro/2010" TargetMode="External" /><Relationship Id="rId434" Type="http://schemas.openxmlformats.org/officeDocument/2006/relationships/hyperlink" Target="data:Setembro/2010" TargetMode="External" /><Relationship Id="rId435" Type="http://schemas.openxmlformats.org/officeDocument/2006/relationships/hyperlink" Target="data:Setembro/2010" TargetMode="External" /><Relationship Id="rId436" Type="http://schemas.openxmlformats.org/officeDocument/2006/relationships/hyperlink" Target="data:Setembro/2010" TargetMode="External" /><Relationship Id="rId437" Type="http://schemas.openxmlformats.org/officeDocument/2006/relationships/hyperlink" Target="data:Setembro/2010" TargetMode="External" /><Relationship Id="rId438" Type="http://schemas.openxmlformats.org/officeDocument/2006/relationships/hyperlink" Target="data:Setembro/2010" TargetMode="External" /><Relationship Id="rId439" Type="http://schemas.openxmlformats.org/officeDocument/2006/relationships/hyperlink" Target="data:Setembro/2010" TargetMode="External" /><Relationship Id="rId440" Type="http://schemas.openxmlformats.org/officeDocument/2006/relationships/hyperlink" Target="data:Setembro/2010" TargetMode="External" /><Relationship Id="rId441" Type="http://schemas.openxmlformats.org/officeDocument/2006/relationships/hyperlink" Target="data:Setembro/2010" TargetMode="External" /><Relationship Id="rId442" Type="http://schemas.openxmlformats.org/officeDocument/2006/relationships/hyperlink" Target="data:Setembro/2010" TargetMode="External" /><Relationship Id="rId443" Type="http://schemas.openxmlformats.org/officeDocument/2006/relationships/hyperlink" Target="data:Setembro/2010" TargetMode="External" /><Relationship Id="rId444" Type="http://schemas.openxmlformats.org/officeDocument/2006/relationships/hyperlink" Target="data:Setembro/2010" TargetMode="External" /><Relationship Id="rId445" Type="http://schemas.openxmlformats.org/officeDocument/2006/relationships/hyperlink" Target="data:Setembro/2010" TargetMode="External" /><Relationship Id="rId446" Type="http://schemas.openxmlformats.org/officeDocument/2006/relationships/hyperlink" Target="data:Setembro/2010" TargetMode="External" /><Relationship Id="rId447" Type="http://schemas.openxmlformats.org/officeDocument/2006/relationships/hyperlink" Target="data:Setembro/2010" TargetMode="External" /><Relationship Id="rId448" Type="http://schemas.openxmlformats.org/officeDocument/2006/relationships/hyperlink" Target="data:Setembro/2010" TargetMode="External" /><Relationship Id="rId449" Type="http://schemas.openxmlformats.org/officeDocument/2006/relationships/hyperlink" Target="data:Setembro/2010" TargetMode="External" /><Relationship Id="rId450" Type="http://schemas.openxmlformats.org/officeDocument/2006/relationships/hyperlink" Target="data:Setembro/2010" TargetMode="External" /><Relationship Id="rId451" Type="http://schemas.openxmlformats.org/officeDocument/2006/relationships/hyperlink" Target="data:Setembro/2010" TargetMode="External" /><Relationship Id="rId452" Type="http://schemas.openxmlformats.org/officeDocument/2006/relationships/hyperlink" Target="data:Setembro/2010" TargetMode="External" /><Relationship Id="rId453" Type="http://schemas.openxmlformats.org/officeDocument/2006/relationships/hyperlink" Target="data:Setembro/2010" TargetMode="External" /><Relationship Id="rId454" Type="http://schemas.openxmlformats.org/officeDocument/2006/relationships/hyperlink" Target="data:Setembro/2010" TargetMode="External" /><Relationship Id="rId455" Type="http://schemas.openxmlformats.org/officeDocument/2006/relationships/hyperlink" Target="data:Setembro/2010" TargetMode="External" /><Relationship Id="rId456" Type="http://schemas.openxmlformats.org/officeDocument/2006/relationships/hyperlink" Target="data:Setembro/2010" TargetMode="External" /><Relationship Id="rId457" Type="http://schemas.openxmlformats.org/officeDocument/2006/relationships/hyperlink" Target="data:Setembro/2010" TargetMode="External" /><Relationship Id="rId458" Type="http://schemas.openxmlformats.org/officeDocument/2006/relationships/hyperlink" Target="data:Setembro/2010" TargetMode="External" /><Relationship Id="rId459" Type="http://schemas.openxmlformats.org/officeDocument/2006/relationships/hyperlink" Target="data:Setembro/2010" TargetMode="External" /><Relationship Id="rId460" Type="http://schemas.openxmlformats.org/officeDocument/2006/relationships/hyperlink" Target="data:Setembro/2010" TargetMode="External" /><Relationship Id="rId461" Type="http://schemas.openxmlformats.org/officeDocument/2006/relationships/hyperlink" Target="data:Setembro/2010" TargetMode="External" /><Relationship Id="rId462" Type="http://schemas.openxmlformats.org/officeDocument/2006/relationships/hyperlink" Target="data:Setembro/2010" TargetMode="External" /><Relationship Id="rId463" Type="http://schemas.openxmlformats.org/officeDocument/2006/relationships/hyperlink" Target="data:Setembro/2010" TargetMode="External" /><Relationship Id="rId464" Type="http://schemas.openxmlformats.org/officeDocument/2006/relationships/hyperlink" Target="data:Setembro/2010" TargetMode="External" /><Relationship Id="rId465" Type="http://schemas.openxmlformats.org/officeDocument/2006/relationships/hyperlink" Target="data:Setembro/2010" TargetMode="External" /><Relationship Id="rId466" Type="http://schemas.openxmlformats.org/officeDocument/2006/relationships/hyperlink" Target="data:Setembro/2010" TargetMode="External" /><Relationship Id="rId467" Type="http://schemas.openxmlformats.org/officeDocument/2006/relationships/hyperlink" Target="data:Setembro/2010" TargetMode="External" /><Relationship Id="rId468" Type="http://schemas.openxmlformats.org/officeDocument/2006/relationships/hyperlink" Target="data:Setembro/2010" TargetMode="External" /><Relationship Id="rId469" Type="http://schemas.openxmlformats.org/officeDocument/2006/relationships/hyperlink" Target="data:Setembro/2010" TargetMode="External" /><Relationship Id="rId470" Type="http://schemas.openxmlformats.org/officeDocument/2006/relationships/hyperlink" Target="data:Setembro/2010" TargetMode="External" /><Relationship Id="rId471" Type="http://schemas.openxmlformats.org/officeDocument/2006/relationships/hyperlink" Target="data:Setembro/2010" TargetMode="External" /><Relationship Id="rId472" Type="http://schemas.openxmlformats.org/officeDocument/2006/relationships/hyperlink" Target="data:Setembro/2010" TargetMode="External" /><Relationship Id="rId473" Type="http://schemas.openxmlformats.org/officeDocument/2006/relationships/hyperlink" Target="data:Setembro/2010" TargetMode="External" /><Relationship Id="rId474" Type="http://schemas.openxmlformats.org/officeDocument/2006/relationships/hyperlink" Target="data:Setembro/2010" TargetMode="External" /><Relationship Id="rId475" Type="http://schemas.openxmlformats.org/officeDocument/2006/relationships/hyperlink" Target="data:Setembro/2010" TargetMode="External" /><Relationship Id="rId476" Type="http://schemas.openxmlformats.org/officeDocument/2006/relationships/hyperlink" Target="data:Setembro/2010" TargetMode="External" /><Relationship Id="rId477" Type="http://schemas.openxmlformats.org/officeDocument/2006/relationships/hyperlink" Target="data:Setembro/2010" TargetMode="External" /><Relationship Id="rId478" Type="http://schemas.openxmlformats.org/officeDocument/2006/relationships/hyperlink" Target="data:Setembro/2010" TargetMode="External" /><Relationship Id="rId479" Type="http://schemas.openxmlformats.org/officeDocument/2006/relationships/hyperlink" Target="data:Setembro/2010" TargetMode="External" /><Relationship Id="rId480" Type="http://schemas.openxmlformats.org/officeDocument/2006/relationships/hyperlink" Target="data:Setembro/2010" TargetMode="External" /><Relationship Id="rId481" Type="http://schemas.openxmlformats.org/officeDocument/2006/relationships/hyperlink" Target="data:Setembro/2010" TargetMode="External" /><Relationship Id="rId482" Type="http://schemas.openxmlformats.org/officeDocument/2006/relationships/hyperlink" Target="data:Setembro/2010" TargetMode="External" /><Relationship Id="rId483" Type="http://schemas.openxmlformats.org/officeDocument/2006/relationships/hyperlink" Target="data:Setembro/2010" TargetMode="External" /><Relationship Id="rId484" Type="http://schemas.openxmlformats.org/officeDocument/2006/relationships/hyperlink" Target="data:Setembro/2010" TargetMode="External" /><Relationship Id="rId485" Type="http://schemas.openxmlformats.org/officeDocument/2006/relationships/hyperlink" Target="data:Setembro/2010" TargetMode="External" /><Relationship Id="rId486" Type="http://schemas.openxmlformats.org/officeDocument/2006/relationships/hyperlink" Target="data:Setembro/2010" TargetMode="External" /><Relationship Id="rId487" Type="http://schemas.openxmlformats.org/officeDocument/2006/relationships/hyperlink" Target="data:Setembro/2010" TargetMode="External" /><Relationship Id="rId488" Type="http://schemas.openxmlformats.org/officeDocument/2006/relationships/hyperlink" Target="data:Setembro/2010" TargetMode="External" /><Relationship Id="rId489" Type="http://schemas.openxmlformats.org/officeDocument/2006/relationships/hyperlink" Target="data:Setembro/2010" TargetMode="External" /><Relationship Id="rId490" Type="http://schemas.openxmlformats.org/officeDocument/2006/relationships/hyperlink" Target="data:Setembro/2010" TargetMode="External" /><Relationship Id="rId491" Type="http://schemas.openxmlformats.org/officeDocument/2006/relationships/hyperlink" Target="data:Setembro/2010" TargetMode="External" /><Relationship Id="rId492" Type="http://schemas.openxmlformats.org/officeDocument/2006/relationships/hyperlink" Target="data:Setembro/2010" TargetMode="External" /><Relationship Id="rId493" Type="http://schemas.openxmlformats.org/officeDocument/2006/relationships/hyperlink" Target="data:Setembro/2010" TargetMode="External" /><Relationship Id="rId494" Type="http://schemas.openxmlformats.org/officeDocument/2006/relationships/hyperlink" Target="data:Setembro/2010" TargetMode="External" /><Relationship Id="rId495" Type="http://schemas.openxmlformats.org/officeDocument/2006/relationships/hyperlink" Target="data:Setembro/2010" TargetMode="External" /><Relationship Id="rId496" Type="http://schemas.openxmlformats.org/officeDocument/2006/relationships/hyperlink" Target="data:Setembro/2010" TargetMode="External" /><Relationship Id="rId497" Type="http://schemas.openxmlformats.org/officeDocument/2006/relationships/hyperlink" Target="data:Setembro/2010" TargetMode="External" /><Relationship Id="rId498" Type="http://schemas.openxmlformats.org/officeDocument/2006/relationships/hyperlink" Target="data:Setembro/2010" TargetMode="External" /><Relationship Id="rId499" Type="http://schemas.openxmlformats.org/officeDocument/2006/relationships/hyperlink" Target="data:Setembro/2010" TargetMode="External" /><Relationship Id="rId500" Type="http://schemas.openxmlformats.org/officeDocument/2006/relationships/hyperlink" Target="data:Setembro/2010" TargetMode="External" /><Relationship Id="rId501" Type="http://schemas.openxmlformats.org/officeDocument/2006/relationships/hyperlink" Target="data:Setembro/2010" TargetMode="External" /><Relationship Id="rId502" Type="http://schemas.openxmlformats.org/officeDocument/2006/relationships/hyperlink" Target="data:Setembro/2010" TargetMode="External" /><Relationship Id="rId503" Type="http://schemas.openxmlformats.org/officeDocument/2006/relationships/hyperlink" Target="data:Setembro/2010" TargetMode="External" /><Relationship Id="rId504" Type="http://schemas.openxmlformats.org/officeDocument/2006/relationships/hyperlink" Target="data:Setembro/2010" TargetMode="External" /><Relationship Id="rId505" Type="http://schemas.openxmlformats.org/officeDocument/2006/relationships/hyperlink" Target="data:Setembro/2010" TargetMode="External" /><Relationship Id="rId506" Type="http://schemas.openxmlformats.org/officeDocument/2006/relationships/hyperlink" Target="data:Setembro/2010" TargetMode="External" /><Relationship Id="rId507" Type="http://schemas.openxmlformats.org/officeDocument/2006/relationships/hyperlink" Target="data:Setembro/2010" TargetMode="External" /><Relationship Id="rId508" Type="http://schemas.openxmlformats.org/officeDocument/2006/relationships/hyperlink" Target="data:Setembro/2010" TargetMode="External" /><Relationship Id="rId509" Type="http://schemas.openxmlformats.org/officeDocument/2006/relationships/hyperlink" Target="data:Setembro/2010" TargetMode="External" /><Relationship Id="rId510" Type="http://schemas.openxmlformats.org/officeDocument/2006/relationships/hyperlink" Target="data:Setembro/2010" TargetMode="External" /><Relationship Id="rId511" Type="http://schemas.openxmlformats.org/officeDocument/2006/relationships/hyperlink" Target="data:Setembro/2010" TargetMode="External" /><Relationship Id="rId512" Type="http://schemas.openxmlformats.org/officeDocument/2006/relationships/hyperlink" Target="data:Setembro/2010" TargetMode="External" /><Relationship Id="rId513" Type="http://schemas.openxmlformats.org/officeDocument/2006/relationships/hyperlink" Target="data:Setembro/2010" TargetMode="External" /><Relationship Id="rId514" Type="http://schemas.openxmlformats.org/officeDocument/2006/relationships/hyperlink" Target="data:Setembro/2010" TargetMode="External" /><Relationship Id="rId515" Type="http://schemas.openxmlformats.org/officeDocument/2006/relationships/hyperlink" Target="data:Setembro/2010" TargetMode="External" /><Relationship Id="rId516" Type="http://schemas.openxmlformats.org/officeDocument/2006/relationships/hyperlink" Target="data:Setembro/2010" TargetMode="External" /><Relationship Id="rId517" Type="http://schemas.openxmlformats.org/officeDocument/2006/relationships/hyperlink" Target="data:Setembro/2010" TargetMode="External" /><Relationship Id="rId518" Type="http://schemas.openxmlformats.org/officeDocument/2006/relationships/hyperlink" Target="data:Setembro/2010" TargetMode="External" /><Relationship Id="rId519" Type="http://schemas.openxmlformats.org/officeDocument/2006/relationships/hyperlink" Target="data:Setembro/2010" TargetMode="External" /><Relationship Id="rId520" Type="http://schemas.openxmlformats.org/officeDocument/2006/relationships/hyperlink" Target="data:Setembro/2010" TargetMode="External" /><Relationship Id="rId521" Type="http://schemas.openxmlformats.org/officeDocument/2006/relationships/hyperlink" Target="data:Setembro/2010" TargetMode="External" /><Relationship Id="rId522" Type="http://schemas.openxmlformats.org/officeDocument/2006/relationships/hyperlink" Target="data:Setembro/2010" TargetMode="External" /><Relationship Id="rId523" Type="http://schemas.openxmlformats.org/officeDocument/2006/relationships/hyperlink" Target="data:Setembro/2010" TargetMode="External" /><Relationship Id="rId524" Type="http://schemas.openxmlformats.org/officeDocument/2006/relationships/hyperlink" Target="data:Setembro/2010" TargetMode="External" /><Relationship Id="rId525" Type="http://schemas.openxmlformats.org/officeDocument/2006/relationships/hyperlink" Target="data:Setembro/2010" TargetMode="External" /><Relationship Id="rId526" Type="http://schemas.openxmlformats.org/officeDocument/2006/relationships/hyperlink" Target="data:Setembro/2010" TargetMode="External" /><Relationship Id="rId527" Type="http://schemas.openxmlformats.org/officeDocument/2006/relationships/hyperlink" Target="data:Setembro/2010" TargetMode="External" /><Relationship Id="rId528" Type="http://schemas.openxmlformats.org/officeDocument/2006/relationships/hyperlink" Target="data:Setembro/2010" TargetMode="External" /><Relationship Id="rId529" Type="http://schemas.openxmlformats.org/officeDocument/2006/relationships/hyperlink" Target="data:Setembro/2010" TargetMode="External" /><Relationship Id="rId530" Type="http://schemas.openxmlformats.org/officeDocument/2006/relationships/hyperlink" Target="data:Setembro/2010" TargetMode="External" /><Relationship Id="rId531" Type="http://schemas.openxmlformats.org/officeDocument/2006/relationships/hyperlink" Target="data:Setembro/2010" TargetMode="External" /><Relationship Id="rId532" Type="http://schemas.openxmlformats.org/officeDocument/2006/relationships/hyperlink" Target="data:Setembro/2010" TargetMode="External" /><Relationship Id="rId533" Type="http://schemas.openxmlformats.org/officeDocument/2006/relationships/hyperlink" Target="data:Setembro/2010" TargetMode="External" /><Relationship Id="rId534" Type="http://schemas.openxmlformats.org/officeDocument/2006/relationships/hyperlink" Target="data:Setembro/2010" TargetMode="External" /><Relationship Id="rId535" Type="http://schemas.openxmlformats.org/officeDocument/2006/relationships/hyperlink" Target="data:Setembro/2010" TargetMode="External" /><Relationship Id="rId536" Type="http://schemas.openxmlformats.org/officeDocument/2006/relationships/hyperlink" Target="data:Setembro/2010" TargetMode="External" /><Relationship Id="rId537" Type="http://schemas.openxmlformats.org/officeDocument/2006/relationships/hyperlink" Target="data:Setembro/2010" TargetMode="External" /><Relationship Id="rId538" Type="http://schemas.openxmlformats.org/officeDocument/2006/relationships/hyperlink" Target="data:Setembro/2010" TargetMode="External" /><Relationship Id="rId539" Type="http://schemas.openxmlformats.org/officeDocument/2006/relationships/hyperlink" Target="data:Setembro/2010" TargetMode="External" /><Relationship Id="rId540" Type="http://schemas.openxmlformats.org/officeDocument/2006/relationships/hyperlink" Target="data:Setembro/2010" TargetMode="External" /><Relationship Id="rId541" Type="http://schemas.openxmlformats.org/officeDocument/2006/relationships/hyperlink" Target="data:Setembro/2010" TargetMode="External" /><Relationship Id="rId542" Type="http://schemas.openxmlformats.org/officeDocument/2006/relationships/hyperlink" Target="data:Setembro/2010" TargetMode="External" /><Relationship Id="rId543" Type="http://schemas.openxmlformats.org/officeDocument/2006/relationships/hyperlink" Target="data:Setembro/2010" TargetMode="External" /><Relationship Id="rId544" Type="http://schemas.openxmlformats.org/officeDocument/2006/relationships/hyperlink" Target="data:Setembro/2010" TargetMode="External" /><Relationship Id="rId545" Type="http://schemas.openxmlformats.org/officeDocument/2006/relationships/hyperlink" Target="data:Setembro/2010" TargetMode="External" /><Relationship Id="rId546" Type="http://schemas.openxmlformats.org/officeDocument/2006/relationships/hyperlink" Target="data:Setembro/2010" TargetMode="External" /><Relationship Id="rId547" Type="http://schemas.openxmlformats.org/officeDocument/2006/relationships/hyperlink" Target="data:Setembro/2010" TargetMode="External" /><Relationship Id="rId548" Type="http://schemas.openxmlformats.org/officeDocument/2006/relationships/hyperlink" Target="data:Setembro/2010" TargetMode="External" /><Relationship Id="rId549" Type="http://schemas.openxmlformats.org/officeDocument/2006/relationships/hyperlink" Target="data:Setembro/2010" TargetMode="External" /><Relationship Id="rId550" Type="http://schemas.openxmlformats.org/officeDocument/2006/relationships/hyperlink" Target="data:Setembro/2010" TargetMode="External" /><Relationship Id="rId551" Type="http://schemas.openxmlformats.org/officeDocument/2006/relationships/hyperlink" Target="data:Setembro/2010" TargetMode="External" /><Relationship Id="rId552" Type="http://schemas.openxmlformats.org/officeDocument/2006/relationships/hyperlink" Target="data:Setembro/2010" TargetMode="External" /><Relationship Id="rId553" Type="http://schemas.openxmlformats.org/officeDocument/2006/relationships/hyperlink" Target="data:Setembro/2010" TargetMode="External" /><Relationship Id="rId554" Type="http://schemas.openxmlformats.org/officeDocument/2006/relationships/hyperlink" Target="data:Setembro/2010" TargetMode="External" /><Relationship Id="rId555" Type="http://schemas.openxmlformats.org/officeDocument/2006/relationships/hyperlink" Target="data:Setembro/2010" TargetMode="External" /><Relationship Id="rId556" Type="http://schemas.openxmlformats.org/officeDocument/2006/relationships/hyperlink" Target="data:Setembro/2010" TargetMode="External" /><Relationship Id="rId557" Type="http://schemas.openxmlformats.org/officeDocument/2006/relationships/hyperlink" Target="data:Setembro/2010" TargetMode="External" /><Relationship Id="rId558" Type="http://schemas.openxmlformats.org/officeDocument/2006/relationships/hyperlink" Target="data:Setembro/2010" TargetMode="External" /><Relationship Id="rId559" Type="http://schemas.openxmlformats.org/officeDocument/2006/relationships/hyperlink" Target="data:Setembro/2010" TargetMode="External" /><Relationship Id="rId560" Type="http://schemas.openxmlformats.org/officeDocument/2006/relationships/hyperlink" Target="data:Setembro/2010" TargetMode="External" /><Relationship Id="rId561" Type="http://schemas.openxmlformats.org/officeDocument/2006/relationships/hyperlink" Target="data:Setembro/2010" TargetMode="External" /><Relationship Id="rId562" Type="http://schemas.openxmlformats.org/officeDocument/2006/relationships/hyperlink" Target="data:Setembro/2010" TargetMode="External" /><Relationship Id="rId563" Type="http://schemas.openxmlformats.org/officeDocument/2006/relationships/hyperlink" Target="data:Setembro/2010" TargetMode="External" /><Relationship Id="rId564" Type="http://schemas.openxmlformats.org/officeDocument/2006/relationships/hyperlink" Target="data:Setembro/2010" TargetMode="External" /><Relationship Id="rId565" Type="http://schemas.openxmlformats.org/officeDocument/2006/relationships/hyperlink" Target="data:Setembro/2010" TargetMode="External" /><Relationship Id="rId566" Type="http://schemas.openxmlformats.org/officeDocument/2006/relationships/hyperlink" Target="data:Setembro/2010" TargetMode="External" /><Relationship Id="rId567" Type="http://schemas.openxmlformats.org/officeDocument/2006/relationships/hyperlink" Target="data:Setembro/2010" TargetMode="External" /><Relationship Id="rId568" Type="http://schemas.openxmlformats.org/officeDocument/2006/relationships/hyperlink" Target="data:Setembro/2010" TargetMode="External" /><Relationship Id="rId569" Type="http://schemas.openxmlformats.org/officeDocument/2006/relationships/hyperlink" Target="data:Setembro/2010" TargetMode="External" /><Relationship Id="rId570" Type="http://schemas.openxmlformats.org/officeDocument/2006/relationships/hyperlink" Target="data:Setembro/2010" TargetMode="External" /><Relationship Id="rId571" Type="http://schemas.openxmlformats.org/officeDocument/2006/relationships/hyperlink" Target="data:Setembro/2010" TargetMode="External" /><Relationship Id="rId572" Type="http://schemas.openxmlformats.org/officeDocument/2006/relationships/hyperlink" Target="data:Setembro/2010" TargetMode="External" /><Relationship Id="rId573" Type="http://schemas.openxmlformats.org/officeDocument/2006/relationships/hyperlink" Target="data:Setembro/2010" TargetMode="External" /><Relationship Id="rId574" Type="http://schemas.openxmlformats.org/officeDocument/2006/relationships/hyperlink" Target="data:Setembro/2010" TargetMode="External" /><Relationship Id="rId575" Type="http://schemas.openxmlformats.org/officeDocument/2006/relationships/hyperlink" Target="data:Setembro/2010" TargetMode="External" /><Relationship Id="rId576" Type="http://schemas.openxmlformats.org/officeDocument/2006/relationships/hyperlink" Target="data:Setembro/2010" TargetMode="External" /><Relationship Id="rId577" Type="http://schemas.openxmlformats.org/officeDocument/2006/relationships/hyperlink" Target="data:Setembro/2010" TargetMode="External" /><Relationship Id="rId578" Type="http://schemas.openxmlformats.org/officeDocument/2006/relationships/hyperlink" Target="data:Setembro/2010" TargetMode="External" /><Relationship Id="rId579" Type="http://schemas.openxmlformats.org/officeDocument/2006/relationships/hyperlink" Target="data:Setembro/2010" TargetMode="External" /><Relationship Id="rId580" Type="http://schemas.openxmlformats.org/officeDocument/2006/relationships/hyperlink" Target="data:Setembro/2010" TargetMode="External" /><Relationship Id="rId581" Type="http://schemas.openxmlformats.org/officeDocument/2006/relationships/hyperlink" Target="data:Setembro/2010" TargetMode="External" /><Relationship Id="rId582" Type="http://schemas.openxmlformats.org/officeDocument/2006/relationships/hyperlink" Target="data:Setembro/2010" TargetMode="External" /><Relationship Id="rId583" Type="http://schemas.openxmlformats.org/officeDocument/2006/relationships/hyperlink" Target="data:Setembro/2010" TargetMode="External" /><Relationship Id="rId584" Type="http://schemas.openxmlformats.org/officeDocument/2006/relationships/hyperlink" Target="data:Setembro/2010" TargetMode="External" /><Relationship Id="rId585" Type="http://schemas.openxmlformats.org/officeDocument/2006/relationships/hyperlink" Target="data:Setembro/2010" TargetMode="External" /><Relationship Id="rId586" Type="http://schemas.openxmlformats.org/officeDocument/2006/relationships/hyperlink" Target="data:Setembro/2010" TargetMode="External" /><Relationship Id="rId587" Type="http://schemas.openxmlformats.org/officeDocument/2006/relationships/hyperlink" Target="data:Setembro/2010" TargetMode="External" /><Relationship Id="rId588" Type="http://schemas.openxmlformats.org/officeDocument/2006/relationships/hyperlink" Target="data:Setembro/2010" TargetMode="External" /><Relationship Id="rId589" Type="http://schemas.openxmlformats.org/officeDocument/2006/relationships/hyperlink" Target="data:Setembro/2010" TargetMode="External" /><Relationship Id="rId590" Type="http://schemas.openxmlformats.org/officeDocument/2006/relationships/hyperlink" Target="data:Setembro/2010" TargetMode="External" /><Relationship Id="rId591" Type="http://schemas.openxmlformats.org/officeDocument/2006/relationships/hyperlink" Target="data:Setembro/2010" TargetMode="External" /><Relationship Id="rId592" Type="http://schemas.openxmlformats.org/officeDocument/2006/relationships/hyperlink" Target="data:Setembro/2010" TargetMode="External" /><Relationship Id="rId593" Type="http://schemas.openxmlformats.org/officeDocument/2006/relationships/hyperlink" Target="data:Setembro/2010" TargetMode="External" /><Relationship Id="rId594" Type="http://schemas.openxmlformats.org/officeDocument/2006/relationships/hyperlink" Target="data:Setembro/2010" TargetMode="External" /><Relationship Id="rId595" Type="http://schemas.openxmlformats.org/officeDocument/2006/relationships/hyperlink" Target="data:Setembro/2010" TargetMode="External" /><Relationship Id="rId596" Type="http://schemas.openxmlformats.org/officeDocument/2006/relationships/hyperlink" Target="data:Setembro/2010" TargetMode="External" /><Relationship Id="rId597" Type="http://schemas.openxmlformats.org/officeDocument/2006/relationships/hyperlink" Target="data:Setembro/2010" TargetMode="External" /><Relationship Id="rId598" Type="http://schemas.openxmlformats.org/officeDocument/2006/relationships/hyperlink" Target="data:Setembro/2010" TargetMode="External" /><Relationship Id="rId599" Type="http://schemas.openxmlformats.org/officeDocument/2006/relationships/hyperlink" Target="data:Setembro/2010" TargetMode="External" /><Relationship Id="rId600" Type="http://schemas.openxmlformats.org/officeDocument/2006/relationships/hyperlink" Target="data:Setembro/2010" TargetMode="External" /><Relationship Id="rId601" Type="http://schemas.openxmlformats.org/officeDocument/2006/relationships/hyperlink" Target="data:Setembro/2010" TargetMode="External" /><Relationship Id="rId602" Type="http://schemas.openxmlformats.org/officeDocument/2006/relationships/hyperlink" Target="data:Setembro/2010" TargetMode="External" /><Relationship Id="rId603" Type="http://schemas.openxmlformats.org/officeDocument/2006/relationships/hyperlink" Target="data:Setembro/2010" TargetMode="External" /><Relationship Id="rId604" Type="http://schemas.openxmlformats.org/officeDocument/2006/relationships/hyperlink" Target="data:Setembro/2010" TargetMode="External" /><Relationship Id="rId605" Type="http://schemas.openxmlformats.org/officeDocument/2006/relationships/hyperlink" Target="data:Setembro/2010" TargetMode="External" /><Relationship Id="rId606" Type="http://schemas.openxmlformats.org/officeDocument/2006/relationships/hyperlink" Target="data:Setembro/2010" TargetMode="External" /><Relationship Id="rId607" Type="http://schemas.openxmlformats.org/officeDocument/2006/relationships/hyperlink" Target="data:Setembro/2010" TargetMode="External" /><Relationship Id="rId608" Type="http://schemas.openxmlformats.org/officeDocument/2006/relationships/hyperlink" Target="data:Setembro/2010" TargetMode="External" /><Relationship Id="rId609" Type="http://schemas.openxmlformats.org/officeDocument/2006/relationships/hyperlink" Target="data:Setembro/2010" TargetMode="External" /><Relationship Id="rId610" Type="http://schemas.openxmlformats.org/officeDocument/2006/relationships/hyperlink" Target="data:Setembro/2010" TargetMode="External" /><Relationship Id="rId611" Type="http://schemas.openxmlformats.org/officeDocument/2006/relationships/hyperlink" Target="data:Setembro/2010" TargetMode="External" /><Relationship Id="rId612" Type="http://schemas.openxmlformats.org/officeDocument/2006/relationships/hyperlink" Target="data:Setembro/2010" TargetMode="External" /><Relationship Id="rId613" Type="http://schemas.openxmlformats.org/officeDocument/2006/relationships/hyperlink" Target="data:Setembro/2010" TargetMode="External" /><Relationship Id="rId614" Type="http://schemas.openxmlformats.org/officeDocument/2006/relationships/hyperlink" Target="data:Setembro/2010" TargetMode="External" /><Relationship Id="rId615" Type="http://schemas.openxmlformats.org/officeDocument/2006/relationships/hyperlink" Target="data:Setembro/2010" TargetMode="External" /><Relationship Id="rId616" Type="http://schemas.openxmlformats.org/officeDocument/2006/relationships/hyperlink" Target="data:Setembro/2010" TargetMode="External" /><Relationship Id="rId617" Type="http://schemas.openxmlformats.org/officeDocument/2006/relationships/hyperlink" Target="data:Setembro/2010" TargetMode="External" /><Relationship Id="rId618" Type="http://schemas.openxmlformats.org/officeDocument/2006/relationships/hyperlink" Target="data:Setembro/2010" TargetMode="External" /><Relationship Id="rId619" Type="http://schemas.openxmlformats.org/officeDocument/2006/relationships/hyperlink" Target="data:Setembro/2010" TargetMode="External" /><Relationship Id="rId620" Type="http://schemas.openxmlformats.org/officeDocument/2006/relationships/hyperlink" Target="data:Setembro/2010" TargetMode="External" /><Relationship Id="rId621" Type="http://schemas.openxmlformats.org/officeDocument/2006/relationships/hyperlink" Target="data:Setembro/2010" TargetMode="External" /><Relationship Id="rId622" Type="http://schemas.openxmlformats.org/officeDocument/2006/relationships/hyperlink" Target="data:Setembro/2010" TargetMode="External" /><Relationship Id="rId623" Type="http://schemas.openxmlformats.org/officeDocument/2006/relationships/hyperlink" Target="data:Setembro/2010" TargetMode="External" /><Relationship Id="rId624" Type="http://schemas.openxmlformats.org/officeDocument/2006/relationships/hyperlink" Target="data:Setembro/2010" TargetMode="External" /><Relationship Id="rId625" Type="http://schemas.openxmlformats.org/officeDocument/2006/relationships/hyperlink" Target="data:Setembro/2010" TargetMode="External" /><Relationship Id="rId626" Type="http://schemas.openxmlformats.org/officeDocument/2006/relationships/hyperlink" Target="data:Setembro/2010" TargetMode="External" /><Relationship Id="rId627" Type="http://schemas.openxmlformats.org/officeDocument/2006/relationships/hyperlink" Target="data:Setembro/2010" TargetMode="External" /><Relationship Id="rId628" Type="http://schemas.openxmlformats.org/officeDocument/2006/relationships/hyperlink" Target="data:Setembro/2010" TargetMode="External" /><Relationship Id="rId629" Type="http://schemas.openxmlformats.org/officeDocument/2006/relationships/hyperlink" Target="data:Setembro/2010" TargetMode="External" /><Relationship Id="rId630" Type="http://schemas.openxmlformats.org/officeDocument/2006/relationships/hyperlink" Target="data:Setembro/2010" TargetMode="External" /><Relationship Id="rId631" Type="http://schemas.openxmlformats.org/officeDocument/2006/relationships/hyperlink" Target="data:Setembro/2010" TargetMode="External" /><Relationship Id="rId632" Type="http://schemas.openxmlformats.org/officeDocument/2006/relationships/hyperlink" Target="data:Setembro/2010" TargetMode="External" /><Relationship Id="rId633" Type="http://schemas.openxmlformats.org/officeDocument/2006/relationships/hyperlink" Target="data:Setembro/2010" TargetMode="External" /><Relationship Id="rId634" Type="http://schemas.openxmlformats.org/officeDocument/2006/relationships/hyperlink" Target="data:Setembro/2010" TargetMode="External" /><Relationship Id="rId635" Type="http://schemas.openxmlformats.org/officeDocument/2006/relationships/hyperlink" Target="data:Setembro/2010" TargetMode="External" /><Relationship Id="rId636" Type="http://schemas.openxmlformats.org/officeDocument/2006/relationships/hyperlink" Target="data:Setembro/2010" TargetMode="External" /><Relationship Id="rId637" Type="http://schemas.openxmlformats.org/officeDocument/2006/relationships/hyperlink" Target="data:Setembro/2010" TargetMode="External" /><Relationship Id="rId638" Type="http://schemas.openxmlformats.org/officeDocument/2006/relationships/hyperlink" Target="data:Setembro/2010" TargetMode="External" /><Relationship Id="rId639" Type="http://schemas.openxmlformats.org/officeDocument/2006/relationships/hyperlink" Target="data:Setembro/2010" TargetMode="External" /><Relationship Id="rId640" Type="http://schemas.openxmlformats.org/officeDocument/2006/relationships/hyperlink" Target="data:Setembro/2010" TargetMode="External" /><Relationship Id="rId641" Type="http://schemas.openxmlformats.org/officeDocument/2006/relationships/hyperlink" Target="data:Setembro/2010" TargetMode="External" /><Relationship Id="rId642" Type="http://schemas.openxmlformats.org/officeDocument/2006/relationships/hyperlink" Target="data:Setembro/2010" TargetMode="External" /><Relationship Id="rId643" Type="http://schemas.openxmlformats.org/officeDocument/2006/relationships/hyperlink" Target="data:Setembro/2010" TargetMode="External" /><Relationship Id="rId644" Type="http://schemas.openxmlformats.org/officeDocument/2006/relationships/hyperlink" Target="data:Setembro/2010" TargetMode="External" /><Relationship Id="rId645" Type="http://schemas.openxmlformats.org/officeDocument/2006/relationships/hyperlink" Target="data:Setembro/2010" TargetMode="External" /><Relationship Id="rId646" Type="http://schemas.openxmlformats.org/officeDocument/2006/relationships/hyperlink" Target="data:Setembro/2010" TargetMode="External" /><Relationship Id="rId647" Type="http://schemas.openxmlformats.org/officeDocument/2006/relationships/hyperlink" Target="data:Setembro/2010" TargetMode="External" /><Relationship Id="rId648" Type="http://schemas.openxmlformats.org/officeDocument/2006/relationships/hyperlink" Target="data:Setembro/2010" TargetMode="External" /><Relationship Id="rId649" Type="http://schemas.openxmlformats.org/officeDocument/2006/relationships/hyperlink" Target="data:Setembro/2010" TargetMode="External" /><Relationship Id="rId650" Type="http://schemas.openxmlformats.org/officeDocument/2006/relationships/hyperlink" Target="data:Setembro/2010" TargetMode="External" /><Relationship Id="rId651" Type="http://schemas.openxmlformats.org/officeDocument/2006/relationships/hyperlink" Target="data:Setembro/2010" TargetMode="External" /><Relationship Id="rId652" Type="http://schemas.openxmlformats.org/officeDocument/2006/relationships/hyperlink" Target="data:Setembro/2010" TargetMode="External" /><Relationship Id="rId653" Type="http://schemas.openxmlformats.org/officeDocument/2006/relationships/hyperlink" Target="data:Setembro/2010" TargetMode="External" /><Relationship Id="rId654" Type="http://schemas.openxmlformats.org/officeDocument/2006/relationships/hyperlink" Target="data:Setembro/2010" TargetMode="External" /><Relationship Id="rId655" Type="http://schemas.openxmlformats.org/officeDocument/2006/relationships/hyperlink" Target="data:Setembro/2010" TargetMode="External" /><Relationship Id="rId656" Type="http://schemas.openxmlformats.org/officeDocument/2006/relationships/hyperlink" Target="data:Setembro/2010" TargetMode="External" /><Relationship Id="rId657" Type="http://schemas.openxmlformats.org/officeDocument/2006/relationships/hyperlink" Target="data:Setembro/2010" TargetMode="External" /><Relationship Id="rId658" Type="http://schemas.openxmlformats.org/officeDocument/2006/relationships/hyperlink" Target="data:Setembro/2010" TargetMode="External" /><Relationship Id="rId659" Type="http://schemas.openxmlformats.org/officeDocument/2006/relationships/hyperlink" Target="data:Setembro/2010" TargetMode="External" /><Relationship Id="rId660" Type="http://schemas.openxmlformats.org/officeDocument/2006/relationships/hyperlink" Target="data:Setembro/2010" TargetMode="External" /><Relationship Id="rId661" Type="http://schemas.openxmlformats.org/officeDocument/2006/relationships/hyperlink" Target="data:Setembro/2010" TargetMode="External" /><Relationship Id="rId662" Type="http://schemas.openxmlformats.org/officeDocument/2006/relationships/hyperlink" Target="data:Setembro/2010" TargetMode="External" /><Relationship Id="rId663" Type="http://schemas.openxmlformats.org/officeDocument/2006/relationships/hyperlink" Target="data:Setembro/2010" TargetMode="External" /><Relationship Id="rId664" Type="http://schemas.openxmlformats.org/officeDocument/2006/relationships/hyperlink" Target="data:Setembro/2010" TargetMode="External" /><Relationship Id="rId665" Type="http://schemas.openxmlformats.org/officeDocument/2006/relationships/hyperlink" Target="data:Setembro/2010" TargetMode="External" /><Relationship Id="rId666" Type="http://schemas.openxmlformats.org/officeDocument/2006/relationships/hyperlink" Target="data:Setembro/2010" TargetMode="External" /><Relationship Id="rId667" Type="http://schemas.openxmlformats.org/officeDocument/2006/relationships/hyperlink" Target="data:Setembro/2010" TargetMode="External" /><Relationship Id="rId668" Type="http://schemas.openxmlformats.org/officeDocument/2006/relationships/hyperlink" Target="data:Setembro/2010" TargetMode="External" /><Relationship Id="rId669" Type="http://schemas.openxmlformats.org/officeDocument/2006/relationships/hyperlink" Target="data:Setembro/2010" TargetMode="External" /><Relationship Id="rId670" Type="http://schemas.openxmlformats.org/officeDocument/2006/relationships/hyperlink" Target="data:Setembro/2010" TargetMode="External" /><Relationship Id="rId671" Type="http://schemas.openxmlformats.org/officeDocument/2006/relationships/hyperlink" Target="data:Setembro/2010" TargetMode="External" /><Relationship Id="rId672" Type="http://schemas.openxmlformats.org/officeDocument/2006/relationships/hyperlink" Target="data:Setembro/2010" TargetMode="External" /><Relationship Id="rId673" Type="http://schemas.openxmlformats.org/officeDocument/2006/relationships/hyperlink" Target="data:Setembro/2010" TargetMode="External" /><Relationship Id="rId674" Type="http://schemas.openxmlformats.org/officeDocument/2006/relationships/hyperlink" Target="data:Setembro/2010" TargetMode="External" /><Relationship Id="rId675" Type="http://schemas.openxmlformats.org/officeDocument/2006/relationships/hyperlink" Target="data:Setembro/2010" TargetMode="External" /><Relationship Id="rId676" Type="http://schemas.openxmlformats.org/officeDocument/2006/relationships/hyperlink" Target="data:Setembro/2010" TargetMode="External" /><Relationship Id="rId677" Type="http://schemas.openxmlformats.org/officeDocument/2006/relationships/hyperlink" Target="data:Setembro/2010" TargetMode="External" /><Relationship Id="rId678" Type="http://schemas.openxmlformats.org/officeDocument/2006/relationships/hyperlink" Target="data:Setembro/2010" TargetMode="External" /><Relationship Id="rId679" Type="http://schemas.openxmlformats.org/officeDocument/2006/relationships/hyperlink" Target="data:Setembro/2010" TargetMode="External" /><Relationship Id="rId680" Type="http://schemas.openxmlformats.org/officeDocument/2006/relationships/hyperlink" Target="data:Setembro/2010" TargetMode="External" /><Relationship Id="rId681" Type="http://schemas.openxmlformats.org/officeDocument/2006/relationships/hyperlink" Target="data:Setembro/2010" TargetMode="External" /><Relationship Id="rId682" Type="http://schemas.openxmlformats.org/officeDocument/2006/relationships/hyperlink" Target="data:Setembro/2010" TargetMode="External" /><Relationship Id="rId683" Type="http://schemas.openxmlformats.org/officeDocument/2006/relationships/hyperlink" Target="data:Setembro/2010" TargetMode="External" /><Relationship Id="rId684" Type="http://schemas.openxmlformats.org/officeDocument/2006/relationships/hyperlink" Target="data:Setembro/2010" TargetMode="External" /><Relationship Id="rId685" Type="http://schemas.openxmlformats.org/officeDocument/2006/relationships/hyperlink" Target="data:Setembro/2010" TargetMode="External" /><Relationship Id="rId686" Type="http://schemas.openxmlformats.org/officeDocument/2006/relationships/hyperlink" Target="data:Setembro/2010" TargetMode="External" /><Relationship Id="rId687" Type="http://schemas.openxmlformats.org/officeDocument/2006/relationships/hyperlink" Target="data:Setembro/2010" TargetMode="External" /><Relationship Id="rId688" Type="http://schemas.openxmlformats.org/officeDocument/2006/relationships/hyperlink" Target="data:Setembro/2010" TargetMode="External" /><Relationship Id="rId689" Type="http://schemas.openxmlformats.org/officeDocument/2006/relationships/hyperlink" Target="data:Setembro/2010" TargetMode="External" /><Relationship Id="rId690" Type="http://schemas.openxmlformats.org/officeDocument/2006/relationships/hyperlink" Target="data:Setembro/2010" TargetMode="External" /><Relationship Id="rId691" Type="http://schemas.openxmlformats.org/officeDocument/2006/relationships/hyperlink" Target="data:Setembro/2010" TargetMode="External" /><Relationship Id="rId692" Type="http://schemas.openxmlformats.org/officeDocument/2006/relationships/hyperlink" Target="data:Setembro/2010" TargetMode="External" /><Relationship Id="rId693" Type="http://schemas.openxmlformats.org/officeDocument/2006/relationships/hyperlink" Target="data:Setembro/2010" TargetMode="External" /><Relationship Id="rId694" Type="http://schemas.openxmlformats.org/officeDocument/2006/relationships/hyperlink" Target="data:Setembro/2010" TargetMode="External" /><Relationship Id="rId695" Type="http://schemas.openxmlformats.org/officeDocument/2006/relationships/hyperlink" Target="data:Setembro/2010" TargetMode="External" /><Relationship Id="rId696" Type="http://schemas.openxmlformats.org/officeDocument/2006/relationships/hyperlink" Target="data:Setembro/2010" TargetMode="External" /><Relationship Id="rId697" Type="http://schemas.openxmlformats.org/officeDocument/2006/relationships/hyperlink" Target="data:Setembro/2010" TargetMode="External" /><Relationship Id="rId698" Type="http://schemas.openxmlformats.org/officeDocument/2006/relationships/hyperlink" Target="data:Setembro/2010" TargetMode="External" /><Relationship Id="rId699" Type="http://schemas.openxmlformats.org/officeDocument/2006/relationships/hyperlink" Target="data:Setembro/2010" TargetMode="External" /><Relationship Id="rId700" Type="http://schemas.openxmlformats.org/officeDocument/2006/relationships/hyperlink" Target="data:Setembro/2010" TargetMode="External" /><Relationship Id="rId701" Type="http://schemas.openxmlformats.org/officeDocument/2006/relationships/hyperlink" Target="data:Setembro/2010" TargetMode="External" /><Relationship Id="rId702" Type="http://schemas.openxmlformats.org/officeDocument/2006/relationships/hyperlink" Target="data:Setembro/2010" TargetMode="External" /><Relationship Id="rId703" Type="http://schemas.openxmlformats.org/officeDocument/2006/relationships/hyperlink" Target="data:Setembro/2010" TargetMode="External" /><Relationship Id="rId704" Type="http://schemas.openxmlformats.org/officeDocument/2006/relationships/hyperlink" Target="data:Setembro/2010" TargetMode="External" /><Relationship Id="rId705" Type="http://schemas.openxmlformats.org/officeDocument/2006/relationships/hyperlink" Target="data:Setembro/2010" TargetMode="External" /><Relationship Id="rId706" Type="http://schemas.openxmlformats.org/officeDocument/2006/relationships/hyperlink" Target="data:Setembro/2010" TargetMode="External" /><Relationship Id="rId707" Type="http://schemas.openxmlformats.org/officeDocument/2006/relationships/hyperlink" Target="data:Setembro/2010" TargetMode="External" /><Relationship Id="rId708" Type="http://schemas.openxmlformats.org/officeDocument/2006/relationships/hyperlink" Target="data:Setembro/2010" TargetMode="External" /><Relationship Id="rId709" Type="http://schemas.openxmlformats.org/officeDocument/2006/relationships/hyperlink" Target="data:Setembro/2010" TargetMode="External" /><Relationship Id="rId710" Type="http://schemas.openxmlformats.org/officeDocument/2006/relationships/hyperlink" Target="data:Setembro/2010" TargetMode="External" /><Relationship Id="rId711" Type="http://schemas.openxmlformats.org/officeDocument/2006/relationships/hyperlink" Target="data:Setembro/2010" TargetMode="External" /><Relationship Id="rId712" Type="http://schemas.openxmlformats.org/officeDocument/2006/relationships/hyperlink" Target="data:Setembro/2010" TargetMode="External" /><Relationship Id="rId713" Type="http://schemas.openxmlformats.org/officeDocument/2006/relationships/hyperlink" Target="data:Setembro/2010" TargetMode="External" /><Relationship Id="rId714" Type="http://schemas.openxmlformats.org/officeDocument/2006/relationships/hyperlink" Target="data:Setembro/2010" TargetMode="External" /><Relationship Id="rId715" Type="http://schemas.openxmlformats.org/officeDocument/2006/relationships/hyperlink" Target="data:Setembro/2010" TargetMode="External" /><Relationship Id="rId716" Type="http://schemas.openxmlformats.org/officeDocument/2006/relationships/hyperlink" Target="data:Setembro/2010" TargetMode="External" /><Relationship Id="rId717" Type="http://schemas.openxmlformats.org/officeDocument/2006/relationships/hyperlink" Target="data:Setembro/2010" TargetMode="External" /><Relationship Id="rId718" Type="http://schemas.openxmlformats.org/officeDocument/2006/relationships/hyperlink" Target="data:Setembro/2010" TargetMode="External" /><Relationship Id="rId719" Type="http://schemas.openxmlformats.org/officeDocument/2006/relationships/hyperlink" Target="data:Setembro/2010" TargetMode="External" /><Relationship Id="rId720" Type="http://schemas.openxmlformats.org/officeDocument/2006/relationships/hyperlink" Target="data:Setembro/2010" TargetMode="External" /><Relationship Id="rId721" Type="http://schemas.openxmlformats.org/officeDocument/2006/relationships/hyperlink" Target="data:Setembro/2010" TargetMode="External" /><Relationship Id="rId722" Type="http://schemas.openxmlformats.org/officeDocument/2006/relationships/hyperlink" Target="data:Setembro/2010" TargetMode="External" /><Relationship Id="rId723" Type="http://schemas.openxmlformats.org/officeDocument/2006/relationships/hyperlink" Target="data:Setembro/2010" TargetMode="External" /><Relationship Id="rId724" Type="http://schemas.openxmlformats.org/officeDocument/2006/relationships/hyperlink" Target="data:Setembro/2010" TargetMode="External" /><Relationship Id="rId725" Type="http://schemas.openxmlformats.org/officeDocument/2006/relationships/hyperlink" Target="data:Setembro/2010" TargetMode="External" /><Relationship Id="rId726" Type="http://schemas.openxmlformats.org/officeDocument/2006/relationships/hyperlink" Target="data:Setembro/2010" TargetMode="External" /><Relationship Id="rId727" Type="http://schemas.openxmlformats.org/officeDocument/2006/relationships/hyperlink" Target="data:Setembro/2010" TargetMode="External" /><Relationship Id="rId728" Type="http://schemas.openxmlformats.org/officeDocument/2006/relationships/hyperlink" Target="data:Setembro/2010" TargetMode="External" /><Relationship Id="rId729" Type="http://schemas.openxmlformats.org/officeDocument/2006/relationships/hyperlink" Target="data:Setembro/2010" TargetMode="External" /><Relationship Id="rId730" Type="http://schemas.openxmlformats.org/officeDocument/2006/relationships/hyperlink" Target="data:Setembro/2010" TargetMode="External" /><Relationship Id="rId731" Type="http://schemas.openxmlformats.org/officeDocument/2006/relationships/hyperlink" Target="data:Setembro/2010" TargetMode="External" /><Relationship Id="rId732" Type="http://schemas.openxmlformats.org/officeDocument/2006/relationships/hyperlink" Target="data:Setembro/2010" TargetMode="External" /><Relationship Id="rId733" Type="http://schemas.openxmlformats.org/officeDocument/2006/relationships/hyperlink" Target="data:Setembro/2010" TargetMode="External" /><Relationship Id="rId734" Type="http://schemas.openxmlformats.org/officeDocument/2006/relationships/hyperlink" Target="data:Setembro/2010" TargetMode="External" /><Relationship Id="rId735" Type="http://schemas.openxmlformats.org/officeDocument/2006/relationships/hyperlink" Target="data:Setembro/2010" TargetMode="External" /><Relationship Id="rId736" Type="http://schemas.openxmlformats.org/officeDocument/2006/relationships/hyperlink" Target="data:Setembro/2010" TargetMode="External" /><Relationship Id="rId737" Type="http://schemas.openxmlformats.org/officeDocument/2006/relationships/hyperlink" Target="data:Setembro/2010" TargetMode="External" /><Relationship Id="rId738" Type="http://schemas.openxmlformats.org/officeDocument/2006/relationships/hyperlink" Target="data:Setembro/2010" TargetMode="External" /><Relationship Id="rId739" Type="http://schemas.openxmlformats.org/officeDocument/2006/relationships/hyperlink" Target="data:Setembro/2010" TargetMode="External" /><Relationship Id="rId740" Type="http://schemas.openxmlformats.org/officeDocument/2006/relationships/hyperlink" Target="data:Setembro/2010" TargetMode="External" /><Relationship Id="rId741" Type="http://schemas.openxmlformats.org/officeDocument/2006/relationships/hyperlink" Target="data:Setembro/2010" TargetMode="External" /><Relationship Id="rId742" Type="http://schemas.openxmlformats.org/officeDocument/2006/relationships/hyperlink" Target="data:Setembro/2010" TargetMode="External" /><Relationship Id="rId743" Type="http://schemas.openxmlformats.org/officeDocument/2006/relationships/hyperlink" Target="data:Setembro/2010" TargetMode="External" /><Relationship Id="rId744" Type="http://schemas.openxmlformats.org/officeDocument/2006/relationships/hyperlink" Target="data:Setembro/2010" TargetMode="External" /><Relationship Id="rId745" Type="http://schemas.openxmlformats.org/officeDocument/2006/relationships/hyperlink" Target="data:Setembro/2010" TargetMode="External" /><Relationship Id="rId746" Type="http://schemas.openxmlformats.org/officeDocument/2006/relationships/hyperlink" Target="data:Setembro/2010" TargetMode="External" /><Relationship Id="rId747" Type="http://schemas.openxmlformats.org/officeDocument/2006/relationships/hyperlink" Target="data:Setembro/2010" TargetMode="External" /><Relationship Id="rId748" Type="http://schemas.openxmlformats.org/officeDocument/2006/relationships/hyperlink" Target="data:Setembro/2010" TargetMode="External" /><Relationship Id="rId749" Type="http://schemas.openxmlformats.org/officeDocument/2006/relationships/hyperlink" Target="data:Setembro/2010" TargetMode="External" /><Relationship Id="rId750" Type="http://schemas.openxmlformats.org/officeDocument/2006/relationships/hyperlink" Target="data:Setembro/2010" TargetMode="External" /><Relationship Id="rId751" Type="http://schemas.openxmlformats.org/officeDocument/2006/relationships/hyperlink" Target="data:Setembro/2010" TargetMode="External" /><Relationship Id="rId752" Type="http://schemas.openxmlformats.org/officeDocument/2006/relationships/hyperlink" Target="data:Setembro/2010" TargetMode="External" /><Relationship Id="rId753" Type="http://schemas.openxmlformats.org/officeDocument/2006/relationships/hyperlink" Target="data:Setembro/2010" TargetMode="External" /><Relationship Id="rId754" Type="http://schemas.openxmlformats.org/officeDocument/2006/relationships/hyperlink" Target="data:Setembro/2010" TargetMode="External" /><Relationship Id="rId755" Type="http://schemas.openxmlformats.org/officeDocument/2006/relationships/hyperlink" Target="data:Setembro/2010" TargetMode="External" /><Relationship Id="rId756" Type="http://schemas.openxmlformats.org/officeDocument/2006/relationships/hyperlink" Target="data:Setembro/2010" TargetMode="External" /><Relationship Id="rId757" Type="http://schemas.openxmlformats.org/officeDocument/2006/relationships/hyperlink" Target="data:Setembro/2010" TargetMode="External" /><Relationship Id="rId758" Type="http://schemas.openxmlformats.org/officeDocument/2006/relationships/hyperlink" Target="data:Setembro/2010" TargetMode="External" /><Relationship Id="rId759" Type="http://schemas.openxmlformats.org/officeDocument/2006/relationships/hyperlink" Target="data:Setembro/2010" TargetMode="External" /><Relationship Id="rId760" Type="http://schemas.openxmlformats.org/officeDocument/2006/relationships/hyperlink" Target="data:Setembro/2010" TargetMode="External" /><Relationship Id="rId761" Type="http://schemas.openxmlformats.org/officeDocument/2006/relationships/hyperlink" Target="data:Setembro/2010" TargetMode="External" /><Relationship Id="rId762" Type="http://schemas.openxmlformats.org/officeDocument/2006/relationships/hyperlink" Target="data:Setembro/2010" TargetMode="External" /><Relationship Id="rId763" Type="http://schemas.openxmlformats.org/officeDocument/2006/relationships/hyperlink" Target="data:Setembro/2010" TargetMode="External" /><Relationship Id="rId764" Type="http://schemas.openxmlformats.org/officeDocument/2006/relationships/hyperlink" Target="data:Setembro/2010" TargetMode="External" /><Relationship Id="rId765" Type="http://schemas.openxmlformats.org/officeDocument/2006/relationships/hyperlink" Target="data:Setembro/2010" TargetMode="External" /><Relationship Id="rId766" Type="http://schemas.openxmlformats.org/officeDocument/2006/relationships/hyperlink" Target="data:Setembro/2010" TargetMode="External" /><Relationship Id="rId767" Type="http://schemas.openxmlformats.org/officeDocument/2006/relationships/hyperlink" Target="data:Setembro/2010" TargetMode="External" /><Relationship Id="rId768" Type="http://schemas.openxmlformats.org/officeDocument/2006/relationships/hyperlink" Target="data:Setembro/2010" TargetMode="External" /><Relationship Id="rId769" Type="http://schemas.openxmlformats.org/officeDocument/2006/relationships/hyperlink" Target="data:Setembro/2010" TargetMode="External" /><Relationship Id="rId770" Type="http://schemas.openxmlformats.org/officeDocument/2006/relationships/hyperlink" Target="data:Setembro/2010" TargetMode="External" /><Relationship Id="rId771" Type="http://schemas.openxmlformats.org/officeDocument/2006/relationships/hyperlink" Target="data:Setembro/2010" TargetMode="External" /><Relationship Id="rId772" Type="http://schemas.openxmlformats.org/officeDocument/2006/relationships/hyperlink" Target="data:Setembro/2010" TargetMode="External" /><Relationship Id="rId773" Type="http://schemas.openxmlformats.org/officeDocument/2006/relationships/hyperlink" Target="data:Setembro/2010" TargetMode="External" /><Relationship Id="rId774" Type="http://schemas.openxmlformats.org/officeDocument/2006/relationships/hyperlink" Target="data:Setembro/2010" TargetMode="External" /><Relationship Id="rId775" Type="http://schemas.openxmlformats.org/officeDocument/2006/relationships/hyperlink" Target="data:Setembro/2010" TargetMode="External" /><Relationship Id="rId776" Type="http://schemas.openxmlformats.org/officeDocument/2006/relationships/hyperlink" Target="data:Setembro/2010" TargetMode="External" /><Relationship Id="rId777" Type="http://schemas.openxmlformats.org/officeDocument/2006/relationships/hyperlink" Target="data:Setembro/2010" TargetMode="External" /><Relationship Id="rId778" Type="http://schemas.openxmlformats.org/officeDocument/2006/relationships/hyperlink" Target="data:Setembro/2010" TargetMode="External" /><Relationship Id="rId779" Type="http://schemas.openxmlformats.org/officeDocument/2006/relationships/hyperlink" Target="data:Setembro/2010" TargetMode="External" /><Relationship Id="rId780" Type="http://schemas.openxmlformats.org/officeDocument/2006/relationships/hyperlink" Target="data:Setembro/2010" TargetMode="External" /><Relationship Id="rId781" Type="http://schemas.openxmlformats.org/officeDocument/2006/relationships/hyperlink" Target="data:Setembro/2010" TargetMode="External" /><Relationship Id="rId782" Type="http://schemas.openxmlformats.org/officeDocument/2006/relationships/hyperlink" Target="data:Setembro/2010" TargetMode="External" /><Relationship Id="rId783" Type="http://schemas.openxmlformats.org/officeDocument/2006/relationships/hyperlink" Target="data:Setembro/2010" TargetMode="External" /><Relationship Id="rId784" Type="http://schemas.openxmlformats.org/officeDocument/2006/relationships/hyperlink" Target="data:Setembro/2010" TargetMode="External" /><Relationship Id="rId785" Type="http://schemas.openxmlformats.org/officeDocument/2006/relationships/hyperlink" Target="data:Setembro/2010" TargetMode="External" /><Relationship Id="rId786" Type="http://schemas.openxmlformats.org/officeDocument/2006/relationships/hyperlink" Target="data:Setembro/2010" TargetMode="External" /><Relationship Id="rId787" Type="http://schemas.openxmlformats.org/officeDocument/2006/relationships/hyperlink" Target="data:Setembro/2010" TargetMode="External" /><Relationship Id="rId788" Type="http://schemas.openxmlformats.org/officeDocument/2006/relationships/hyperlink" Target="data:Setembro/2010" TargetMode="External" /><Relationship Id="rId789" Type="http://schemas.openxmlformats.org/officeDocument/2006/relationships/hyperlink" Target="data:Setembro/2010" TargetMode="External" /><Relationship Id="rId790" Type="http://schemas.openxmlformats.org/officeDocument/2006/relationships/hyperlink" Target="data:Setembro/2010" TargetMode="External" /><Relationship Id="rId791" Type="http://schemas.openxmlformats.org/officeDocument/2006/relationships/hyperlink" Target="data:Setembro/2010" TargetMode="External" /><Relationship Id="rId792" Type="http://schemas.openxmlformats.org/officeDocument/2006/relationships/hyperlink" Target="data:Setembro/2010" TargetMode="External" /><Relationship Id="rId793" Type="http://schemas.openxmlformats.org/officeDocument/2006/relationships/hyperlink" Target="data:Setembro/2010" TargetMode="External" /><Relationship Id="rId794" Type="http://schemas.openxmlformats.org/officeDocument/2006/relationships/hyperlink" Target="data:Setembro/2010" TargetMode="External" /><Relationship Id="rId795" Type="http://schemas.openxmlformats.org/officeDocument/2006/relationships/hyperlink" Target="data:Setembro/2010" TargetMode="External" /><Relationship Id="rId796" Type="http://schemas.openxmlformats.org/officeDocument/2006/relationships/hyperlink" Target="data:Setembro/2010" TargetMode="External" /><Relationship Id="rId797" Type="http://schemas.openxmlformats.org/officeDocument/2006/relationships/hyperlink" Target="data:Setembro/2010" TargetMode="External" /><Relationship Id="rId798" Type="http://schemas.openxmlformats.org/officeDocument/2006/relationships/hyperlink" Target="data:Setembro/2010" TargetMode="External" /><Relationship Id="rId799" Type="http://schemas.openxmlformats.org/officeDocument/2006/relationships/hyperlink" Target="data:Setembro/2010" TargetMode="External" /><Relationship Id="rId800" Type="http://schemas.openxmlformats.org/officeDocument/2006/relationships/hyperlink" Target="data:Setembro/2010" TargetMode="External" /><Relationship Id="rId801" Type="http://schemas.openxmlformats.org/officeDocument/2006/relationships/hyperlink" Target="data:Setembro/2010" TargetMode="External" /><Relationship Id="rId802" Type="http://schemas.openxmlformats.org/officeDocument/2006/relationships/hyperlink" Target="data:Setembro/2010" TargetMode="External" /><Relationship Id="rId803" Type="http://schemas.openxmlformats.org/officeDocument/2006/relationships/hyperlink" Target="data:Setembro/2010" TargetMode="External" /><Relationship Id="rId804" Type="http://schemas.openxmlformats.org/officeDocument/2006/relationships/hyperlink" Target="data:Setembro/2010" TargetMode="External" /><Relationship Id="rId805" Type="http://schemas.openxmlformats.org/officeDocument/2006/relationships/hyperlink" Target="data:Setembro/2010" TargetMode="External" /><Relationship Id="rId806" Type="http://schemas.openxmlformats.org/officeDocument/2006/relationships/hyperlink" Target="data:Setembro/2010" TargetMode="External" /><Relationship Id="rId807" Type="http://schemas.openxmlformats.org/officeDocument/2006/relationships/hyperlink" Target="data:Setembro/2010" TargetMode="External" /><Relationship Id="rId808" Type="http://schemas.openxmlformats.org/officeDocument/2006/relationships/hyperlink" Target="data:Setembro/2010" TargetMode="External" /><Relationship Id="rId809" Type="http://schemas.openxmlformats.org/officeDocument/2006/relationships/hyperlink" Target="data:Setembro/2010" TargetMode="External" /><Relationship Id="rId810" Type="http://schemas.openxmlformats.org/officeDocument/2006/relationships/hyperlink" Target="data:Setembro/2010" TargetMode="External" /><Relationship Id="rId811" Type="http://schemas.openxmlformats.org/officeDocument/2006/relationships/hyperlink" Target="data:Setembro/2010" TargetMode="External" /><Relationship Id="rId812" Type="http://schemas.openxmlformats.org/officeDocument/2006/relationships/hyperlink" Target="data:Setembro/2010" TargetMode="External" /><Relationship Id="rId813" Type="http://schemas.openxmlformats.org/officeDocument/2006/relationships/hyperlink" Target="data:Setembro/2010" TargetMode="External" /><Relationship Id="rId814" Type="http://schemas.openxmlformats.org/officeDocument/2006/relationships/hyperlink" Target="data:Setembro/2010" TargetMode="External" /><Relationship Id="rId815" Type="http://schemas.openxmlformats.org/officeDocument/2006/relationships/hyperlink" Target="data:Setembro/2010" TargetMode="External" /><Relationship Id="rId816" Type="http://schemas.openxmlformats.org/officeDocument/2006/relationships/hyperlink" Target="data:Setembro/2010" TargetMode="External" /><Relationship Id="rId817" Type="http://schemas.openxmlformats.org/officeDocument/2006/relationships/hyperlink" Target="data:Setembro/2010" TargetMode="External" /><Relationship Id="rId818" Type="http://schemas.openxmlformats.org/officeDocument/2006/relationships/hyperlink" Target="data:Setembro/2010" TargetMode="External" /><Relationship Id="rId819" Type="http://schemas.openxmlformats.org/officeDocument/2006/relationships/hyperlink" Target="data:Setembro/2010" TargetMode="External" /><Relationship Id="rId820" Type="http://schemas.openxmlformats.org/officeDocument/2006/relationships/hyperlink" Target="data:Setembro/2010" TargetMode="External" /><Relationship Id="rId821" Type="http://schemas.openxmlformats.org/officeDocument/2006/relationships/hyperlink" Target="data:Setembro/2010" TargetMode="External" /><Relationship Id="rId822" Type="http://schemas.openxmlformats.org/officeDocument/2006/relationships/hyperlink" Target="data:Setembro/2010" TargetMode="External" /><Relationship Id="rId823" Type="http://schemas.openxmlformats.org/officeDocument/2006/relationships/hyperlink" Target="data:Setembro/2010" TargetMode="External" /><Relationship Id="rId824" Type="http://schemas.openxmlformats.org/officeDocument/2006/relationships/hyperlink" Target="data:Setembro/2010" TargetMode="External" /><Relationship Id="rId825" Type="http://schemas.openxmlformats.org/officeDocument/2006/relationships/hyperlink" Target="data:Setembro/2010" TargetMode="External" /><Relationship Id="rId826" Type="http://schemas.openxmlformats.org/officeDocument/2006/relationships/hyperlink" Target="data:Setembro/2010" TargetMode="External" /><Relationship Id="rId827" Type="http://schemas.openxmlformats.org/officeDocument/2006/relationships/hyperlink" Target="data:Setembro/2010" TargetMode="External" /><Relationship Id="rId828" Type="http://schemas.openxmlformats.org/officeDocument/2006/relationships/hyperlink" Target="data:Setembro/2010" TargetMode="External" /><Relationship Id="rId829" Type="http://schemas.openxmlformats.org/officeDocument/2006/relationships/hyperlink" Target="data:Setembro/2010" TargetMode="External" /><Relationship Id="rId830" Type="http://schemas.openxmlformats.org/officeDocument/2006/relationships/hyperlink" Target="data:Setembro/2010" TargetMode="External" /><Relationship Id="rId831" Type="http://schemas.openxmlformats.org/officeDocument/2006/relationships/hyperlink" Target="data:Setembro/2010" TargetMode="External" /><Relationship Id="rId832" Type="http://schemas.openxmlformats.org/officeDocument/2006/relationships/hyperlink" Target="data:Setembro/2010" TargetMode="External" /><Relationship Id="rId833" Type="http://schemas.openxmlformats.org/officeDocument/2006/relationships/hyperlink" Target="data:Setembro/2010" TargetMode="External" /><Relationship Id="rId834" Type="http://schemas.openxmlformats.org/officeDocument/2006/relationships/hyperlink" Target="data:Setembro/2010" TargetMode="External" /><Relationship Id="rId835" Type="http://schemas.openxmlformats.org/officeDocument/2006/relationships/hyperlink" Target="data:Setembro/2010" TargetMode="External" /><Relationship Id="rId836" Type="http://schemas.openxmlformats.org/officeDocument/2006/relationships/hyperlink" Target="data:Setembro/2010" TargetMode="External" /><Relationship Id="rId837" Type="http://schemas.openxmlformats.org/officeDocument/2006/relationships/hyperlink" Target="data:Setembro/2010" TargetMode="External" /><Relationship Id="rId838" Type="http://schemas.openxmlformats.org/officeDocument/2006/relationships/hyperlink" Target="data:Setembro/2010" TargetMode="External" /><Relationship Id="rId839" Type="http://schemas.openxmlformats.org/officeDocument/2006/relationships/hyperlink" Target="data:Setembro/2010" TargetMode="External" /><Relationship Id="rId840" Type="http://schemas.openxmlformats.org/officeDocument/2006/relationships/hyperlink" Target="data:Setembro/2010" TargetMode="External" /><Relationship Id="rId841" Type="http://schemas.openxmlformats.org/officeDocument/2006/relationships/hyperlink" Target="data:Setembro/2010" TargetMode="External" /><Relationship Id="rId842" Type="http://schemas.openxmlformats.org/officeDocument/2006/relationships/hyperlink" Target="data:Setembro/2010" TargetMode="External" /><Relationship Id="rId843" Type="http://schemas.openxmlformats.org/officeDocument/2006/relationships/hyperlink" Target="data:Setembro/2010" TargetMode="External" /><Relationship Id="rId844" Type="http://schemas.openxmlformats.org/officeDocument/2006/relationships/hyperlink" Target="data:Setembro/2010" TargetMode="External" /><Relationship Id="rId845" Type="http://schemas.openxmlformats.org/officeDocument/2006/relationships/hyperlink" Target="data:Setembro/2010" TargetMode="External" /><Relationship Id="rId846" Type="http://schemas.openxmlformats.org/officeDocument/2006/relationships/hyperlink" Target="data:Setembro/2010" TargetMode="External" /><Relationship Id="rId847" Type="http://schemas.openxmlformats.org/officeDocument/2006/relationships/hyperlink" Target="data:Setembro/2010" TargetMode="External" /><Relationship Id="rId848" Type="http://schemas.openxmlformats.org/officeDocument/2006/relationships/hyperlink" Target="data:Setembro/2010" TargetMode="External" /><Relationship Id="rId849" Type="http://schemas.openxmlformats.org/officeDocument/2006/relationships/hyperlink" Target="data:Setembro/2010" TargetMode="External" /><Relationship Id="rId850" Type="http://schemas.openxmlformats.org/officeDocument/2006/relationships/hyperlink" Target="data:Setembro/2010" TargetMode="External" /><Relationship Id="rId851" Type="http://schemas.openxmlformats.org/officeDocument/2006/relationships/hyperlink" Target="data:Setembro/2010" TargetMode="External" /><Relationship Id="rId852" Type="http://schemas.openxmlformats.org/officeDocument/2006/relationships/hyperlink" Target="data:Setembro/2010" TargetMode="External" /><Relationship Id="rId853" Type="http://schemas.openxmlformats.org/officeDocument/2006/relationships/hyperlink" Target="data:Setembro/2010" TargetMode="External" /><Relationship Id="rId854" Type="http://schemas.openxmlformats.org/officeDocument/2006/relationships/hyperlink" Target="data:Setembro/2010" TargetMode="External" /><Relationship Id="rId855" Type="http://schemas.openxmlformats.org/officeDocument/2006/relationships/hyperlink" Target="data:Setembro/2010" TargetMode="External" /><Relationship Id="rId856" Type="http://schemas.openxmlformats.org/officeDocument/2006/relationships/hyperlink" Target="data:Setembro/2010" TargetMode="External" /><Relationship Id="rId857" Type="http://schemas.openxmlformats.org/officeDocument/2006/relationships/hyperlink" Target="data:Setembro/2010" TargetMode="External" /><Relationship Id="rId858" Type="http://schemas.openxmlformats.org/officeDocument/2006/relationships/hyperlink" Target="data:Setembro/2010" TargetMode="External" /><Relationship Id="rId859" Type="http://schemas.openxmlformats.org/officeDocument/2006/relationships/hyperlink" Target="data:Setembro/2010" TargetMode="External" /><Relationship Id="rId860" Type="http://schemas.openxmlformats.org/officeDocument/2006/relationships/hyperlink" Target="data:Setembro/2010" TargetMode="External" /><Relationship Id="rId861" Type="http://schemas.openxmlformats.org/officeDocument/2006/relationships/hyperlink" Target="data:Setembro/2010" TargetMode="External" /><Relationship Id="rId862" Type="http://schemas.openxmlformats.org/officeDocument/2006/relationships/hyperlink" Target="data:Setembro/2010" TargetMode="External" /><Relationship Id="rId863" Type="http://schemas.openxmlformats.org/officeDocument/2006/relationships/hyperlink" Target="data:Setembro/2010" TargetMode="External" /><Relationship Id="rId864" Type="http://schemas.openxmlformats.org/officeDocument/2006/relationships/hyperlink" Target="data:Setembro/2010" TargetMode="External" /><Relationship Id="rId865" Type="http://schemas.openxmlformats.org/officeDocument/2006/relationships/hyperlink" Target="data:Setembro/2010" TargetMode="External" /><Relationship Id="rId866" Type="http://schemas.openxmlformats.org/officeDocument/2006/relationships/hyperlink" Target="data:Setembro/2010" TargetMode="External" /><Relationship Id="rId867" Type="http://schemas.openxmlformats.org/officeDocument/2006/relationships/hyperlink" Target="data:Setembro/2010" TargetMode="External" /><Relationship Id="rId868" Type="http://schemas.openxmlformats.org/officeDocument/2006/relationships/hyperlink" Target="data:Setembro/2010" TargetMode="External" /><Relationship Id="rId869" Type="http://schemas.openxmlformats.org/officeDocument/2006/relationships/hyperlink" Target="data:Setembro/2010" TargetMode="External" /><Relationship Id="rId870" Type="http://schemas.openxmlformats.org/officeDocument/2006/relationships/hyperlink" Target="data:Setembro/2010" TargetMode="External" /><Relationship Id="rId871" Type="http://schemas.openxmlformats.org/officeDocument/2006/relationships/hyperlink" Target="data:Setembro/2010" TargetMode="External" /><Relationship Id="rId872" Type="http://schemas.openxmlformats.org/officeDocument/2006/relationships/hyperlink" Target="data:Setembro/2010" TargetMode="External" /><Relationship Id="rId873" Type="http://schemas.openxmlformats.org/officeDocument/2006/relationships/hyperlink" Target="data:Setembro/2010" TargetMode="External" /><Relationship Id="rId874" Type="http://schemas.openxmlformats.org/officeDocument/2006/relationships/hyperlink" Target="data:Setembro/2010" TargetMode="External" /><Relationship Id="rId875" Type="http://schemas.openxmlformats.org/officeDocument/2006/relationships/hyperlink" Target="data:Setembro/2010" TargetMode="External" /><Relationship Id="rId876" Type="http://schemas.openxmlformats.org/officeDocument/2006/relationships/hyperlink" Target="data:Setembro/2010" TargetMode="External" /><Relationship Id="rId877" Type="http://schemas.openxmlformats.org/officeDocument/2006/relationships/hyperlink" Target="data:Setembro/2010" TargetMode="External" /><Relationship Id="rId878" Type="http://schemas.openxmlformats.org/officeDocument/2006/relationships/hyperlink" Target="data:Setembro/2010" TargetMode="External" /><Relationship Id="rId879" Type="http://schemas.openxmlformats.org/officeDocument/2006/relationships/hyperlink" Target="data:Setembro/2010" TargetMode="External" /><Relationship Id="rId880" Type="http://schemas.openxmlformats.org/officeDocument/2006/relationships/hyperlink" Target="data:Setembro/2010" TargetMode="External" /><Relationship Id="rId881" Type="http://schemas.openxmlformats.org/officeDocument/2006/relationships/hyperlink" Target="data:Setembro/2010" TargetMode="External" /><Relationship Id="rId882" Type="http://schemas.openxmlformats.org/officeDocument/2006/relationships/hyperlink" Target="data:Setembro/2010" TargetMode="External" /><Relationship Id="rId883" Type="http://schemas.openxmlformats.org/officeDocument/2006/relationships/hyperlink" Target="data:Setembro/2010" TargetMode="External" /><Relationship Id="rId884" Type="http://schemas.openxmlformats.org/officeDocument/2006/relationships/hyperlink" Target="data:Setembro/2010" TargetMode="External" /><Relationship Id="rId885" Type="http://schemas.openxmlformats.org/officeDocument/2006/relationships/hyperlink" Target="data:Setembro/2010" TargetMode="External" /><Relationship Id="rId886" Type="http://schemas.openxmlformats.org/officeDocument/2006/relationships/hyperlink" Target="data:Setembro/2010" TargetMode="External" /><Relationship Id="rId887" Type="http://schemas.openxmlformats.org/officeDocument/2006/relationships/hyperlink" Target="data:Setembro/2010" TargetMode="External" /><Relationship Id="rId888" Type="http://schemas.openxmlformats.org/officeDocument/2006/relationships/hyperlink" Target="data:Setembro/2010" TargetMode="External" /><Relationship Id="rId889" Type="http://schemas.openxmlformats.org/officeDocument/2006/relationships/hyperlink" Target="data:Setembro/2010" TargetMode="External" /><Relationship Id="rId890" Type="http://schemas.openxmlformats.org/officeDocument/2006/relationships/hyperlink" Target="data:Setembro/2010" TargetMode="External" /><Relationship Id="rId891" Type="http://schemas.openxmlformats.org/officeDocument/2006/relationships/hyperlink" Target="data:Setembro/2010" TargetMode="External" /><Relationship Id="rId892" Type="http://schemas.openxmlformats.org/officeDocument/2006/relationships/hyperlink" Target="data:Setembro/2010" TargetMode="External" /><Relationship Id="rId893" Type="http://schemas.openxmlformats.org/officeDocument/2006/relationships/hyperlink" Target="data:Setembro/2010" TargetMode="External" /><Relationship Id="rId894" Type="http://schemas.openxmlformats.org/officeDocument/2006/relationships/hyperlink" Target="data:Setembro/2010" TargetMode="External" /><Relationship Id="rId895" Type="http://schemas.openxmlformats.org/officeDocument/2006/relationships/hyperlink" Target="data:Setembro/2010" TargetMode="External" /><Relationship Id="rId896" Type="http://schemas.openxmlformats.org/officeDocument/2006/relationships/hyperlink" Target="data:Setembro/2010" TargetMode="External" /><Relationship Id="rId897" Type="http://schemas.openxmlformats.org/officeDocument/2006/relationships/hyperlink" Target="data:Setembro/2010" TargetMode="External" /><Relationship Id="rId898" Type="http://schemas.openxmlformats.org/officeDocument/2006/relationships/hyperlink" Target="data:Setembro/2010" TargetMode="External" /><Relationship Id="rId899" Type="http://schemas.openxmlformats.org/officeDocument/2006/relationships/hyperlink" Target="data:Setembro/2010" TargetMode="External" /><Relationship Id="rId900" Type="http://schemas.openxmlformats.org/officeDocument/2006/relationships/hyperlink" Target="data:Setembro/2010" TargetMode="External" /><Relationship Id="rId901" Type="http://schemas.openxmlformats.org/officeDocument/2006/relationships/hyperlink" Target="data:Setembro/2010" TargetMode="External" /><Relationship Id="rId902" Type="http://schemas.openxmlformats.org/officeDocument/2006/relationships/hyperlink" Target="data:Setembro/2010" TargetMode="External" /><Relationship Id="rId903" Type="http://schemas.openxmlformats.org/officeDocument/2006/relationships/hyperlink" Target="data:Setembro/2010" TargetMode="External" /><Relationship Id="rId904" Type="http://schemas.openxmlformats.org/officeDocument/2006/relationships/hyperlink" Target="data:Setembro/2010" TargetMode="External" /><Relationship Id="rId905" Type="http://schemas.openxmlformats.org/officeDocument/2006/relationships/hyperlink" Target="data:Setembro/2010" TargetMode="External" /><Relationship Id="rId906" Type="http://schemas.openxmlformats.org/officeDocument/2006/relationships/hyperlink" Target="data:Setembro/2010" TargetMode="External" /><Relationship Id="rId907" Type="http://schemas.openxmlformats.org/officeDocument/2006/relationships/hyperlink" Target="data:Setembro/2010" TargetMode="External" /><Relationship Id="rId908" Type="http://schemas.openxmlformats.org/officeDocument/2006/relationships/hyperlink" Target="data:Setembro/2010" TargetMode="External" /><Relationship Id="rId909" Type="http://schemas.openxmlformats.org/officeDocument/2006/relationships/hyperlink" Target="data:Setembro/2010" TargetMode="External" /><Relationship Id="rId910" Type="http://schemas.openxmlformats.org/officeDocument/2006/relationships/hyperlink" Target="data:Setembro/2010" TargetMode="External" /><Relationship Id="rId911" Type="http://schemas.openxmlformats.org/officeDocument/2006/relationships/hyperlink" Target="data:Setembro/2010" TargetMode="External" /><Relationship Id="rId912" Type="http://schemas.openxmlformats.org/officeDocument/2006/relationships/hyperlink" Target="data:Setembro/2010" TargetMode="External" /><Relationship Id="rId913" Type="http://schemas.openxmlformats.org/officeDocument/2006/relationships/hyperlink" Target="data:Setembro/2010" TargetMode="External" /><Relationship Id="rId914" Type="http://schemas.openxmlformats.org/officeDocument/2006/relationships/hyperlink" Target="data:Setembro/2010" TargetMode="External" /><Relationship Id="rId915" Type="http://schemas.openxmlformats.org/officeDocument/2006/relationships/hyperlink" Target="data:Setembro/2010" TargetMode="External" /><Relationship Id="rId916" Type="http://schemas.openxmlformats.org/officeDocument/2006/relationships/hyperlink" Target="data:Setembro/2010" TargetMode="External" /><Relationship Id="rId917" Type="http://schemas.openxmlformats.org/officeDocument/2006/relationships/hyperlink" Target="data:Setembro/2010" TargetMode="External" /><Relationship Id="rId918" Type="http://schemas.openxmlformats.org/officeDocument/2006/relationships/hyperlink" Target="data:Setembro/2010" TargetMode="External" /><Relationship Id="rId919" Type="http://schemas.openxmlformats.org/officeDocument/2006/relationships/hyperlink" Target="data:Setembro/2010" TargetMode="External" /><Relationship Id="rId920" Type="http://schemas.openxmlformats.org/officeDocument/2006/relationships/hyperlink" Target="data:Setembro/2010" TargetMode="External" /><Relationship Id="rId921" Type="http://schemas.openxmlformats.org/officeDocument/2006/relationships/hyperlink" Target="data:Setembro/2010" TargetMode="External" /><Relationship Id="rId922" Type="http://schemas.openxmlformats.org/officeDocument/2006/relationships/hyperlink" Target="data:Setembro/2010" TargetMode="External" /><Relationship Id="rId923" Type="http://schemas.openxmlformats.org/officeDocument/2006/relationships/hyperlink" Target="data:Setembro/2010" TargetMode="External" /><Relationship Id="rId924" Type="http://schemas.openxmlformats.org/officeDocument/2006/relationships/hyperlink" Target="data:Setembro/2010" TargetMode="External" /><Relationship Id="rId925" Type="http://schemas.openxmlformats.org/officeDocument/2006/relationships/hyperlink" Target="data:Setembro/2010" TargetMode="External" /><Relationship Id="rId926" Type="http://schemas.openxmlformats.org/officeDocument/2006/relationships/hyperlink" Target="data:Setembro/2010" TargetMode="External" /><Relationship Id="rId927" Type="http://schemas.openxmlformats.org/officeDocument/2006/relationships/hyperlink" Target="data:Setembro/2010" TargetMode="External" /><Relationship Id="rId928" Type="http://schemas.openxmlformats.org/officeDocument/2006/relationships/hyperlink" Target="data:Setembro/2010" TargetMode="External" /><Relationship Id="rId929" Type="http://schemas.openxmlformats.org/officeDocument/2006/relationships/hyperlink" Target="data:Setembro/2010" TargetMode="External" /><Relationship Id="rId930" Type="http://schemas.openxmlformats.org/officeDocument/2006/relationships/hyperlink" Target="data:Setembro/2010" TargetMode="External" /><Relationship Id="rId931" Type="http://schemas.openxmlformats.org/officeDocument/2006/relationships/hyperlink" Target="data:Setembro/2010" TargetMode="External" /><Relationship Id="rId932" Type="http://schemas.openxmlformats.org/officeDocument/2006/relationships/hyperlink" Target="data:Setembro/2010" TargetMode="External" /><Relationship Id="rId933" Type="http://schemas.openxmlformats.org/officeDocument/2006/relationships/hyperlink" Target="data:Setembro/2010" TargetMode="External" /><Relationship Id="rId934" Type="http://schemas.openxmlformats.org/officeDocument/2006/relationships/hyperlink" Target="data:Setembro/2010" TargetMode="External" /><Relationship Id="rId935" Type="http://schemas.openxmlformats.org/officeDocument/2006/relationships/hyperlink" Target="data:Setembro/2010" TargetMode="External" /><Relationship Id="rId936" Type="http://schemas.openxmlformats.org/officeDocument/2006/relationships/hyperlink" Target="data:Setembro/2010" TargetMode="External" /><Relationship Id="rId937" Type="http://schemas.openxmlformats.org/officeDocument/2006/relationships/hyperlink" Target="data:Setembro/2010" TargetMode="External" /><Relationship Id="rId938" Type="http://schemas.openxmlformats.org/officeDocument/2006/relationships/hyperlink" Target="data:Setembro/2010" TargetMode="External" /><Relationship Id="rId939" Type="http://schemas.openxmlformats.org/officeDocument/2006/relationships/hyperlink" Target="data:Setembro/2010" TargetMode="External" /><Relationship Id="rId940" Type="http://schemas.openxmlformats.org/officeDocument/2006/relationships/hyperlink" Target="data:Setembro/2010" TargetMode="External" /><Relationship Id="rId941" Type="http://schemas.openxmlformats.org/officeDocument/2006/relationships/hyperlink" Target="data:Setembro/2010" TargetMode="External" /><Relationship Id="rId942" Type="http://schemas.openxmlformats.org/officeDocument/2006/relationships/hyperlink" Target="data:Setembro/2010" TargetMode="External" /><Relationship Id="rId943" Type="http://schemas.openxmlformats.org/officeDocument/2006/relationships/hyperlink" Target="data:Setembro/2010" TargetMode="External" /><Relationship Id="rId944" Type="http://schemas.openxmlformats.org/officeDocument/2006/relationships/hyperlink" Target="data:Setembro/2010" TargetMode="External" /><Relationship Id="rId945" Type="http://schemas.openxmlformats.org/officeDocument/2006/relationships/hyperlink" Target="data:Setembro/2010" TargetMode="External" /><Relationship Id="rId946" Type="http://schemas.openxmlformats.org/officeDocument/2006/relationships/hyperlink" Target="data:Setembro/2010" TargetMode="External" /><Relationship Id="rId947" Type="http://schemas.openxmlformats.org/officeDocument/2006/relationships/hyperlink" Target="data:Setembro/2010" TargetMode="External" /><Relationship Id="rId948" Type="http://schemas.openxmlformats.org/officeDocument/2006/relationships/hyperlink" Target="data:Setembro/2010" TargetMode="External" /><Relationship Id="rId949" Type="http://schemas.openxmlformats.org/officeDocument/2006/relationships/hyperlink" Target="data:Setembro/2010" TargetMode="External" /><Relationship Id="rId950" Type="http://schemas.openxmlformats.org/officeDocument/2006/relationships/hyperlink" Target="data:Setembro/2010" TargetMode="External" /><Relationship Id="rId951" Type="http://schemas.openxmlformats.org/officeDocument/2006/relationships/hyperlink" Target="data:Setembro/2010" TargetMode="External" /><Relationship Id="rId952" Type="http://schemas.openxmlformats.org/officeDocument/2006/relationships/hyperlink" Target="data:Setembro/2010" TargetMode="External" /><Relationship Id="rId953" Type="http://schemas.openxmlformats.org/officeDocument/2006/relationships/hyperlink" Target="data:Setembro/2010" TargetMode="External" /><Relationship Id="rId954" Type="http://schemas.openxmlformats.org/officeDocument/2006/relationships/hyperlink" Target="data:Setembro/2010" TargetMode="External" /><Relationship Id="rId955" Type="http://schemas.openxmlformats.org/officeDocument/2006/relationships/hyperlink" Target="data:Setembro/2010" TargetMode="External" /><Relationship Id="rId956" Type="http://schemas.openxmlformats.org/officeDocument/2006/relationships/hyperlink" Target="data:Setembro/2010" TargetMode="External" /><Relationship Id="rId957" Type="http://schemas.openxmlformats.org/officeDocument/2006/relationships/hyperlink" Target="data:Setembro/2010" TargetMode="External" /><Relationship Id="rId958" Type="http://schemas.openxmlformats.org/officeDocument/2006/relationships/hyperlink" Target="data:Setembro/2010" TargetMode="External" /><Relationship Id="rId959" Type="http://schemas.openxmlformats.org/officeDocument/2006/relationships/hyperlink" Target="data:Setembro/2010" TargetMode="External" /><Relationship Id="rId960" Type="http://schemas.openxmlformats.org/officeDocument/2006/relationships/hyperlink" Target="data:Setembro/2010" TargetMode="External" /><Relationship Id="rId961" Type="http://schemas.openxmlformats.org/officeDocument/2006/relationships/hyperlink" Target="data:Setembro/2010" TargetMode="External" /><Relationship Id="rId962" Type="http://schemas.openxmlformats.org/officeDocument/2006/relationships/hyperlink" Target="data:Setembro/2010" TargetMode="External" /><Relationship Id="rId963" Type="http://schemas.openxmlformats.org/officeDocument/2006/relationships/hyperlink" Target="data:Setembro/2010" TargetMode="External" /><Relationship Id="rId964" Type="http://schemas.openxmlformats.org/officeDocument/2006/relationships/hyperlink" Target="data:Setembro/2010" TargetMode="External" /><Relationship Id="rId965" Type="http://schemas.openxmlformats.org/officeDocument/2006/relationships/hyperlink" Target="data:Setembro/2010" TargetMode="External" /><Relationship Id="rId966" Type="http://schemas.openxmlformats.org/officeDocument/2006/relationships/hyperlink" Target="data:Setembro/2010" TargetMode="External" /><Relationship Id="rId967" Type="http://schemas.openxmlformats.org/officeDocument/2006/relationships/hyperlink" Target="data:Setembro/2010" TargetMode="External" /><Relationship Id="rId968" Type="http://schemas.openxmlformats.org/officeDocument/2006/relationships/hyperlink" Target="data:Setembro/2010" TargetMode="External" /><Relationship Id="rId969" Type="http://schemas.openxmlformats.org/officeDocument/2006/relationships/hyperlink" Target="data:Setembro/2010" TargetMode="External" /><Relationship Id="rId970" Type="http://schemas.openxmlformats.org/officeDocument/2006/relationships/hyperlink" Target="data:Setembro/2010" TargetMode="External" /><Relationship Id="rId971" Type="http://schemas.openxmlformats.org/officeDocument/2006/relationships/hyperlink" Target="data:Setembro/2010" TargetMode="External" /><Relationship Id="rId972" Type="http://schemas.openxmlformats.org/officeDocument/2006/relationships/hyperlink" Target="data:Setembro/2010" TargetMode="External" /><Relationship Id="rId973" Type="http://schemas.openxmlformats.org/officeDocument/2006/relationships/hyperlink" Target="data:Setembro/2010" TargetMode="External" /><Relationship Id="rId974" Type="http://schemas.openxmlformats.org/officeDocument/2006/relationships/hyperlink" Target="data:Setembro/2010" TargetMode="External" /><Relationship Id="rId975" Type="http://schemas.openxmlformats.org/officeDocument/2006/relationships/hyperlink" Target="data:Setembro/2010" TargetMode="External" /><Relationship Id="rId976" Type="http://schemas.openxmlformats.org/officeDocument/2006/relationships/hyperlink" Target="data:Setembro/2010" TargetMode="External" /><Relationship Id="rId977" Type="http://schemas.openxmlformats.org/officeDocument/2006/relationships/hyperlink" Target="data:Setembro/2010" TargetMode="External" /><Relationship Id="rId978" Type="http://schemas.openxmlformats.org/officeDocument/2006/relationships/hyperlink" Target="data:Setembro/2010" TargetMode="External" /><Relationship Id="rId979" Type="http://schemas.openxmlformats.org/officeDocument/2006/relationships/hyperlink" Target="data:Setembro/2010" TargetMode="External" /><Relationship Id="rId980" Type="http://schemas.openxmlformats.org/officeDocument/2006/relationships/hyperlink" Target="data:Setembro/2010" TargetMode="External" /><Relationship Id="rId981" Type="http://schemas.openxmlformats.org/officeDocument/2006/relationships/hyperlink" Target="data:Setembro/2010" TargetMode="External" /><Relationship Id="rId982" Type="http://schemas.openxmlformats.org/officeDocument/2006/relationships/hyperlink" Target="data:Setembro/2010" TargetMode="External" /><Relationship Id="rId983" Type="http://schemas.openxmlformats.org/officeDocument/2006/relationships/hyperlink" Target="data:Setembro/2010" TargetMode="External" /><Relationship Id="rId984" Type="http://schemas.openxmlformats.org/officeDocument/2006/relationships/hyperlink" Target="data:Setembro/2010" TargetMode="External" /><Relationship Id="rId985" Type="http://schemas.openxmlformats.org/officeDocument/2006/relationships/hyperlink" Target="data:Setembro/2010" TargetMode="External" /><Relationship Id="rId986" Type="http://schemas.openxmlformats.org/officeDocument/2006/relationships/hyperlink" Target="data:Setembro/2010" TargetMode="External" /><Relationship Id="rId987" Type="http://schemas.openxmlformats.org/officeDocument/2006/relationships/hyperlink" Target="data:Setembro/2010" TargetMode="External" /><Relationship Id="rId988" Type="http://schemas.openxmlformats.org/officeDocument/2006/relationships/hyperlink" Target="data:Setembro/2010" TargetMode="External" /><Relationship Id="rId989" Type="http://schemas.openxmlformats.org/officeDocument/2006/relationships/hyperlink" Target="data:Setembro/2010" TargetMode="External" /><Relationship Id="rId990" Type="http://schemas.openxmlformats.org/officeDocument/2006/relationships/hyperlink" Target="data:Setembro/2010" TargetMode="External" /><Relationship Id="rId991" Type="http://schemas.openxmlformats.org/officeDocument/2006/relationships/hyperlink" Target="data:Setembro/2010" TargetMode="External" /><Relationship Id="rId992" Type="http://schemas.openxmlformats.org/officeDocument/2006/relationships/hyperlink" Target="data:Setembro/2010" TargetMode="External" /><Relationship Id="rId993" Type="http://schemas.openxmlformats.org/officeDocument/2006/relationships/hyperlink" Target="data:Setembro/2010" TargetMode="External" /><Relationship Id="rId994" Type="http://schemas.openxmlformats.org/officeDocument/2006/relationships/hyperlink" Target="data:Setembro/2010" TargetMode="External" /><Relationship Id="rId995" Type="http://schemas.openxmlformats.org/officeDocument/2006/relationships/hyperlink" Target="data:Setembro/2010" TargetMode="External" /><Relationship Id="rId996" Type="http://schemas.openxmlformats.org/officeDocument/2006/relationships/hyperlink" Target="data:Setembro/2010" TargetMode="External" /><Relationship Id="rId997" Type="http://schemas.openxmlformats.org/officeDocument/2006/relationships/hyperlink" Target="data:Setembro/2010" TargetMode="External" /><Relationship Id="rId998" Type="http://schemas.openxmlformats.org/officeDocument/2006/relationships/hyperlink" Target="data:Setembro/2010" TargetMode="External" /><Relationship Id="rId999" Type="http://schemas.openxmlformats.org/officeDocument/2006/relationships/hyperlink" Target="data:Setembro/2010" TargetMode="External" /><Relationship Id="rId1000" Type="http://schemas.openxmlformats.org/officeDocument/2006/relationships/hyperlink" Target="data:Setembro/2010" TargetMode="External" /><Relationship Id="rId1001" Type="http://schemas.openxmlformats.org/officeDocument/2006/relationships/hyperlink" Target="data:Setembro/2010" TargetMode="External" /><Relationship Id="rId1002" Type="http://schemas.openxmlformats.org/officeDocument/2006/relationships/hyperlink" Target="data:Setembro/2010" TargetMode="External" /><Relationship Id="rId1003" Type="http://schemas.openxmlformats.org/officeDocument/2006/relationships/hyperlink" Target="data:Setembro/2010" TargetMode="External" /><Relationship Id="rId1004" Type="http://schemas.openxmlformats.org/officeDocument/2006/relationships/hyperlink" Target="data:Setembro/2010" TargetMode="External" /><Relationship Id="rId1005" Type="http://schemas.openxmlformats.org/officeDocument/2006/relationships/hyperlink" Target="data:Setembro/2010" TargetMode="External" /><Relationship Id="rId1006" Type="http://schemas.openxmlformats.org/officeDocument/2006/relationships/hyperlink" Target="data:Setembro/2010" TargetMode="External" /><Relationship Id="rId1007" Type="http://schemas.openxmlformats.org/officeDocument/2006/relationships/hyperlink" Target="data:Setembro/2010" TargetMode="External" /><Relationship Id="rId1008" Type="http://schemas.openxmlformats.org/officeDocument/2006/relationships/hyperlink" Target="data:Setembro/2010" TargetMode="External" /><Relationship Id="rId1009" Type="http://schemas.openxmlformats.org/officeDocument/2006/relationships/hyperlink" Target="data:Setembro/2010" TargetMode="External" /><Relationship Id="rId1010" Type="http://schemas.openxmlformats.org/officeDocument/2006/relationships/hyperlink" Target="data:Setembro/2010" TargetMode="External" /><Relationship Id="rId1011" Type="http://schemas.openxmlformats.org/officeDocument/2006/relationships/hyperlink" Target="data:Setembro/2010" TargetMode="External" /><Relationship Id="rId1012" Type="http://schemas.openxmlformats.org/officeDocument/2006/relationships/hyperlink" Target="data:Setembro/2010" TargetMode="External" /><Relationship Id="rId1013" Type="http://schemas.openxmlformats.org/officeDocument/2006/relationships/hyperlink" Target="data:Setembro/2010" TargetMode="External" /><Relationship Id="rId1014" Type="http://schemas.openxmlformats.org/officeDocument/2006/relationships/hyperlink" Target="data:Setembro/2010" TargetMode="External" /><Relationship Id="rId1015" Type="http://schemas.openxmlformats.org/officeDocument/2006/relationships/hyperlink" Target="data:Setembro/2010" TargetMode="External" /><Relationship Id="rId1016" Type="http://schemas.openxmlformats.org/officeDocument/2006/relationships/hyperlink" Target="data:Setembro/2010" TargetMode="External" /><Relationship Id="rId1017" Type="http://schemas.openxmlformats.org/officeDocument/2006/relationships/hyperlink" Target="data:Setembro/2010" TargetMode="External" /><Relationship Id="rId1018" Type="http://schemas.openxmlformats.org/officeDocument/2006/relationships/hyperlink" Target="data:Setembro/2010" TargetMode="External" /><Relationship Id="rId1019" Type="http://schemas.openxmlformats.org/officeDocument/2006/relationships/hyperlink" Target="data:Setembro/2010" TargetMode="External" /><Relationship Id="rId1020" Type="http://schemas.openxmlformats.org/officeDocument/2006/relationships/hyperlink" Target="data:Setembro/2010" TargetMode="External" /><Relationship Id="rId1021" Type="http://schemas.openxmlformats.org/officeDocument/2006/relationships/hyperlink" Target="data:Setembro/2010" TargetMode="External" /><Relationship Id="rId1022" Type="http://schemas.openxmlformats.org/officeDocument/2006/relationships/hyperlink" Target="data:Setembro/2010" TargetMode="External" /><Relationship Id="rId1023" Type="http://schemas.openxmlformats.org/officeDocument/2006/relationships/hyperlink" Target="data:Setembro/2010" TargetMode="External" /><Relationship Id="rId1024" Type="http://schemas.openxmlformats.org/officeDocument/2006/relationships/hyperlink" Target="data:Setembro/2010" TargetMode="External" /><Relationship Id="rId1025" Type="http://schemas.openxmlformats.org/officeDocument/2006/relationships/hyperlink" Target="data:Setembro/2010" TargetMode="External" /><Relationship Id="rId1026" Type="http://schemas.openxmlformats.org/officeDocument/2006/relationships/hyperlink" Target="data:Setembro/2010" TargetMode="External" /><Relationship Id="rId1027" Type="http://schemas.openxmlformats.org/officeDocument/2006/relationships/hyperlink" Target="data:Setembro/2010" TargetMode="External" /><Relationship Id="rId1028" Type="http://schemas.openxmlformats.org/officeDocument/2006/relationships/hyperlink" Target="data:Setembro/2010" TargetMode="External" /><Relationship Id="rId1029" Type="http://schemas.openxmlformats.org/officeDocument/2006/relationships/hyperlink" Target="data:Setembro/2010" TargetMode="External" /><Relationship Id="rId1030" Type="http://schemas.openxmlformats.org/officeDocument/2006/relationships/hyperlink" Target="data:Setembro/2010" TargetMode="External" /><Relationship Id="rId1031" Type="http://schemas.openxmlformats.org/officeDocument/2006/relationships/hyperlink" Target="data:Setembro/2010" TargetMode="External" /><Relationship Id="rId1032" Type="http://schemas.openxmlformats.org/officeDocument/2006/relationships/hyperlink" Target="data:Setembro/2010" TargetMode="External" /><Relationship Id="rId1033" Type="http://schemas.openxmlformats.org/officeDocument/2006/relationships/hyperlink" Target="data:Setembro/2010" TargetMode="External" /><Relationship Id="rId1034" Type="http://schemas.openxmlformats.org/officeDocument/2006/relationships/hyperlink" Target="data:Setembro/2010" TargetMode="External" /><Relationship Id="rId1035" Type="http://schemas.openxmlformats.org/officeDocument/2006/relationships/hyperlink" Target="data:Setembro/2010" TargetMode="External" /><Relationship Id="rId1036" Type="http://schemas.openxmlformats.org/officeDocument/2006/relationships/hyperlink" Target="data:Setembro/2010" TargetMode="External" /><Relationship Id="rId1037" Type="http://schemas.openxmlformats.org/officeDocument/2006/relationships/hyperlink" Target="data:Setembro/2010" TargetMode="External" /><Relationship Id="rId1038" Type="http://schemas.openxmlformats.org/officeDocument/2006/relationships/hyperlink" Target="data:Setembro/2010" TargetMode="External" /><Relationship Id="rId1039" Type="http://schemas.openxmlformats.org/officeDocument/2006/relationships/hyperlink" Target="data:Setembro/2010" TargetMode="External" /><Relationship Id="rId1040" Type="http://schemas.openxmlformats.org/officeDocument/2006/relationships/hyperlink" Target="data:Setembro/2010" TargetMode="External" /><Relationship Id="rId1041" Type="http://schemas.openxmlformats.org/officeDocument/2006/relationships/hyperlink" Target="data:Setembro/2010" TargetMode="External" /><Relationship Id="rId1042" Type="http://schemas.openxmlformats.org/officeDocument/2006/relationships/hyperlink" Target="data:Setembro/2010" TargetMode="External" /><Relationship Id="rId1043" Type="http://schemas.openxmlformats.org/officeDocument/2006/relationships/hyperlink" Target="data:Setembro/2010" TargetMode="External" /><Relationship Id="rId1044" Type="http://schemas.openxmlformats.org/officeDocument/2006/relationships/hyperlink" Target="data:Setembro/2010" TargetMode="External" /><Relationship Id="rId1045" Type="http://schemas.openxmlformats.org/officeDocument/2006/relationships/hyperlink" Target="data:Setembro/2010" TargetMode="External" /><Relationship Id="rId1046" Type="http://schemas.openxmlformats.org/officeDocument/2006/relationships/hyperlink" Target="data:Setembro/2010" TargetMode="External" /><Relationship Id="rId1047" Type="http://schemas.openxmlformats.org/officeDocument/2006/relationships/hyperlink" Target="data:Setembro/2010" TargetMode="External" /><Relationship Id="rId1048" Type="http://schemas.openxmlformats.org/officeDocument/2006/relationships/hyperlink" Target="data:Setembro/2010" TargetMode="External" /><Relationship Id="rId1049" Type="http://schemas.openxmlformats.org/officeDocument/2006/relationships/hyperlink" Target="data:Setembro/2010" TargetMode="External" /><Relationship Id="rId1050" Type="http://schemas.openxmlformats.org/officeDocument/2006/relationships/hyperlink" Target="data:Setembro/2010" TargetMode="External" /><Relationship Id="rId1051" Type="http://schemas.openxmlformats.org/officeDocument/2006/relationships/hyperlink" Target="data:Setembro/2010" TargetMode="External" /><Relationship Id="rId1052" Type="http://schemas.openxmlformats.org/officeDocument/2006/relationships/hyperlink" Target="data:Setembro/2010" TargetMode="External" /><Relationship Id="rId1053" Type="http://schemas.openxmlformats.org/officeDocument/2006/relationships/hyperlink" Target="data:Setembro/2010" TargetMode="External" /><Relationship Id="rId1054" Type="http://schemas.openxmlformats.org/officeDocument/2006/relationships/hyperlink" Target="data:Setembro/2010" TargetMode="External" /><Relationship Id="rId1055" Type="http://schemas.openxmlformats.org/officeDocument/2006/relationships/hyperlink" Target="data:Setembro/2010" TargetMode="External" /><Relationship Id="rId1056" Type="http://schemas.openxmlformats.org/officeDocument/2006/relationships/hyperlink" Target="data:Setembro/2010" TargetMode="External" /><Relationship Id="rId1057" Type="http://schemas.openxmlformats.org/officeDocument/2006/relationships/hyperlink" Target="data:Setembro/2010" TargetMode="External" /><Relationship Id="rId1058" Type="http://schemas.openxmlformats.org/officeDocument/2006/relationships/hyperlink" Target="data:Setembro/2010" TargetMode="External" /><Relationship Id="rId1059" Type="http://schemas.openxmlformats.org/officeDocument/2006/relationships/hyperlink" Target="data:Setembro/2010" TargetMode="External" /><Relationship Id="rId1060" Type="http://schemas.openxmlformats.org/officeDocument/2006/relationships/hyperlink" Target="data:Setembro/2010" TargetMode="External" /><Relationship Id="rId1061" Type="http://schemas.openxmlformats.org/officeDocument/2006/relationships/hyperlink" Target="data:Setembro/2010" TargetMode="External" /><Relationship Id="rId1062" Type="http://schemas.openxmlformats.org/officeDocument/2006/relationships/hyperlink" Target="data:Setembro/2010" TargetMode="External" /><Relationship Id="rId1063" Type="http://schemas.openxmlformats.org/officeDocument/2006/relationships/hyperlink" Target="data:Setembro/2010" TargetMode="External" /><Relationship Id="rId1064" Type="http://schemas.openxmlformats.org/officeDocument/2006/relationships/hyperlink" Target="data:Setembro/2010" TargetMode="External" /><Relationship Id="rId1065" Type="http://schemas.openxmlformats.org/officeDocument/2006/relationships/hyperlink" Target="data:Setembro/2010" TargetMode="External" /><Relationship Id="rId1066" Type="http://schemas.openxmlformats.org/officeDocument/2006/relationships/hyperlink" Target="data:Setembro/2010" TargetMode="External" /><Relationship Id="rId1067" Type="http://schemas.openxmlformats.org/officeDocument/2006/relationships/hyperlink" Target="data:Setembro/2010" TargetMode="External" /><Relationship Id="rId1068" Type="http://schemas.openxmlformats.org/officeDocument/2006/relationships/hyperlink" Target="data:Setembro/2010" TargetMode="External" /><Relationship Id="rId1069" Type="http://schemas.openxmlformats.org/officeDocument/2006/relationships/hyperlink" Target="data:Setembro/2010" TargetMode="External" /><Relationship Id="rId1070" Type="http://schemas.openxmlformats.org/officeDocument/2006/relationships/hyperlink" Target="data:Setembro/2010" TargetMode="External" /><Relationship Id="rId1071" Type="http://schemas.openxmlformats.org/officeDocument/2006/relationships/hyperlink" Target="data:Setembro/2010" TargetMode="External" /><Relationship Id="rId1072" Type="http://schemas.openxmlformats.org/officeDocument/2006/relationships/hyperlink" Target="data:Setembro/2010" TargetMode="External" /><Relationship Id="rId1073" Type="http://schemas.openxmlformats.org/officeDocument/2006/relationships/hyperlink" Target="data:Setembro/2010" TargetMode="External" /><Relationship Id="rId1074" Type="http://schemas.openxmlformats.org/officeDocument/2006/relationships/hyperlink" Target="data:Setembro/2010" TargetMode="External" /><Relationship Id="rId1075" Type="http://schemas.openxmlformats.org/officeDocument/2006/relationships/hyperlink" Target="data:Setembro/2010" TargetMode="External" /><Relationship Id="rId1076" Type="http://schemas.openxmlformats.org/officeDocument/2006/relationships/hyperlink" Target="data:Setembro/2010" TargetMode="External" /><Relationship Id="rId1077" Type="http://schemas.openxmlformats.org/officeDocument/2006/relationships/hyperlink" Target="data:Setembro/2010" TargetMode="External" /><Relationship Id="rId1078" Type="http://schemas.openxmlformats.org/officeDocument/2006/relationships/hyperlink" Target="data:Setembro/2010" TargetMode="External" /><Relationship Id="rId1079" Type="http://schemas.openxmlformats.org/officeDocument/2006/relationships/hyperlink" Target="data:Setembro/2010" TargetMode="External" /><Relationship Id="rId1080" Type="http://schemas.openxmlformats.org/officeDocument/2006/relationships/hyperlink" Target="data:Setembro/2010" TargetMode="External" /><Relationship Id="rId1081" Type="http://schemas.openxmlformats.org/officeDocument/2006/relationships/hyperlink" Target="data:Setembro/2010" TargetMode="External" /><Relationship Id="rId1082" Type="http://schemas.openxmlformats.org/officeDocument/2006/relationships/hyperlink" Target="data:Setembro/2010" TargetMode="External" /><Relationship Id="rId1083" Type="http://schemas.openxmlformats.org/officeDocument/2006/relationships/hyperlink" Target="data:Setembro/2010" TargetMode="External" /><Relationship Id="rId1084" Type="http://schemas.openxmlformats.org/officeDocument/2006/relationships/hyperlink" Target="data:Setembro/2010" TargetMode="External" /><Relationship Id="rId1085" Type="http://schemas.openxmlformats.org/officeDocument/2006/relationships/hyperlink" Target="data:Setembro/2010" TargetMode="External" /><Relationship Id="rId1086" Type="http://schemas.openxmlformats.org/officeDocument/2006/relationships/hyperlink" Target="data:Setembro/2010" TargetMode="External" /><Relationship Id="rId1087" Type="http://schemas.openxmlformats.org/officeDocument/2006/relationships/hyperlink" Target="data:Setembro/2010" TargetMode="External" /><Relationship Id="rId1088" Type="http://schemas.openxmlformats.org/officeDocument/2006/relationships/hyperlink" Target="data:Setembro/2010" TargetMode="External" /><Relationship Id="rId1089" Type="http://schemas.openxmlformats.org/officeDocument/2006/relationships/hyperlink" Target="data:Setembro/2010" TargetMode="External" /><Relationship Id="rId1090" Type="http://schemas.openxmlformats.org/officeDocument/2006/relationships/hyperlink" Target="data:Setembro/2010" TargetMode="External" /><Relationship Id="rId1091" Type="http://schemas.openxmlformats.org/officeDocument/2006/relationships/hyperlink" Target="data:Setembro/2010" TargetMode="External" /><Relationship Id="rId1092" Type="http://schemas.openxmlformats.org/officeDocument/2006/relationships/hyperlink" Target="data:Setembro/2010" TargetMode="External" /><Relationship Id="rId1093" Type="http://schemas.openxmlformats.org/officeDocument/2006/relationships/hyperlink" Target="data:Setembro/2010" TargetMode="External" /><Relationship Id="rId1094" Type="http://schemas.openxmlformats.org/officeDocument/2006/relationships/hyperlink" Target="data:Setembro/2010" TargetMode="External" /><Relationship Id="rId1095" Type="http://schemas.openxmlformats.org/officeDocument/2006/relationships/hyperlink" Target="data:Setembro/2010" TargetMode="External" /><Relationship Id="rId1096" Type="http://schemas.openxmlformats.org/officeDocument/2006/relationships/hyperlink" Target="data:Setembro/2010" TargetMode="External" /><Relationship Id="rId1097" Type="http://schemas.openxmlformats.org/officeDocument/2006/relationships/hyperlink" Target="data:Setembro/2010" TargetMode="External" /><Relationship Id="rId1098" Type="http://schemas.openxmlformats.org/officeDocument/2006/relationships/hyperlink" Target="data:Setembro/2010" TargetMode="External" /><Relationship Id="rId1099" Type="http://schemas.openxmlformats.org/officeDocument/2006/relationships/hyperlink" Target="data:Setembro/2010" TargetMode="External" /><Relationship Id="rId1100" Type="http://schemas.openxmlformats.org/officeDocument/2006/relationships/hyperlink" Target="data:Setembro/2010" TargetMode="External" /><Relationship Id="rId1101" Type="http://schemas.openxmlformats.org/officeDocument/2006/relationships/hyperlink" Target="data:Setembro/2010" TargetMode="External" /><Relationship Id="rId1102" Type="http://schemas.openxmlformats.org/officeDocument/2006/relationships/hyperlink" Target="data:Setembro/2010" TargetMode="External" /><Relationship Id="rId1103" Type="http://schemas.openxmlformats.org/officeDocument/2006/relationships/hyperlink" Target="data:Setembro/2010" TargetMode="External" /><Relationship Id="rId1104" Type="http://schemas.openxmlformats.org/officeDocument/2006/relationships/hyperlink" Target="data:Setembro/2010" TargetMode="External" /><Relationship Id="rId1105" Type="http://schemas.openxmlformats.org/officeDocument/2006/relationships/hyperlink" Target="data:Setembro/2010" TargetMode="External" /><Relationship Id="rId1106" Type="http://schemas.openxmlformats.org/officeDocument/2006/relationships/hyperlink" Target="data:Setembro/2010" TargetMode="External" /><Relationship Id="rId1107" Type="http://schemas.openxmlformats.org/officeDocument/2006/relationships/hyperlink" Target="data:Setembro/2010" TargetMode="External" /><Relationship Id="rId1108" Type="http://schemas.openxmlformats.org/officeDocument/2006/relationships/hyperlink" Target="data:Setembro/2010" TargetMode="External" /><Relationship Id="rId1109" Type="http://schemas.openxmlformats.org/officeDocument/2006/relationships/hyperlink" Target="data:Setembro/2010" TargetMode="External" /><Relationship Id="rId1110" Type="http://schemas.openxmlformats.org/officeDocument/2006/relationships/hyperlink" Target="data:Setembro/2010" TargetMode="External" /><Relationship Id="rId1111" Type="http://schemas.openxmlformats.org/officeDocument/2006/relationships/hyperlink" Target="data:Setembro/2010" TargetMode="External" /><Relationship Id="rId1112" Type="http://schemas.openxmlformats.org/officeDocument/2006/relationships/hyperlink" Target="data:Setembro/2010" TargetMode="External" /><Relationship Id="rId1113" Type="http://schemas.openxmlformats.org/officeDocument/2006/relationships/hyperlink" Target="data:Setembro/2010" TargetMode="External" /><Relationship Id="rId1114" Type="http://schemas.openxmlformats.org/officeDocument/2006/relationships/hyperlink" Target="data:Setembro/2010" TargetMode="External" /><Relationship Id="rId1115" Type="http://schemas.openxmlformats.org/officeDocument/2006/relationships/hyperlink" Target="data:Setembro/2010" TargetMode="External" /><Relationship Id="rId1116" Type="http://schemas.openxmlformats.org/officeDocument/2006/relationships/hyperlink" Target="data:Setembro/2010" TargetMode="External" /><Relationship Id="rId1117" Type="http://schemas.openxmlformats.org/officeDocument/2006/relationships/hyperlink" Target="data:Setembro/2010" TargetMode="External" /><Relationship Id="rId1118" Type="http://schemas.openxmlformats.org/officeDocument/2006/relationships/hyperlink" Target="data:Setembro/2010" TargetMode="External" /><Relationship Id="rId1119" Type="http://schemas.openxmlformats.org/officeDocument/2006/relationships/hyperlink" Target="data:Setembro/2010" TargetMode="External" /><Relationship Id="rId1120" Type="http://schemas.openxmlformats.org/officeDocument/2006/relationships/hyperlink" Target="data:Setembro/2010" TargetMode="External" /><Relationship Id="rId1121" Type="http://schemas.openxmlformats.org/officeDocument/2006/relationships/hyperlink" Target="data:Setembro/2010" TargetMode="External" /><Relationship Id="rId1122" Type="http://schemas.openxmlformats.org/officeDocument/2006/relationships/hyperlink" Target="data:Setembro/2010" TargetMode="External" /><Relationship Id="rId1123" Type="http://schemas.openxmlformats.org/officeDocument/2006/relationships/hyperlink" Target="data:Setembro/2010" TargetMode="External" /><Relationship Id="rId1124" Type="http://schemas.openxmlformats.org/officeDocument/2006/relationships/hyperlink" Target="data:Setembro/2010" TargetMode="External" /><Relationship Id="rId1125" Type="http://schemas.openxmlformats.org/officeDocument/2006/relationships/hyperlink" Target="data:Setembro/2010" TargetMode="External" /><Relationship Id="rId1126" Type="http://schemas.openxmlformats.org/officeDocument/2006/relationships/hyperlink" Target="data:Setembro/2010" TargetMode="External" /><Relationship Id="rId1127" Type="http://schemas.openxmlformats.org/officeDocument/2006/relationships/hyperlink" Target="data:Setembro/2010" TargetMode="External" /><Relationship Id="rId1128" Type="http://schemas.openxmlformats.org/officeDocument/2006/relationships/hyperlink" Target="data:Setembro/2010" TargetMode="External" /><Relationship Id="rId1129" Type="http://schemas.openxmlformats.org/officeDocument/2006/relationships/hyperlink" Target="data:Setembro/2010" TargetMode="External" /><Relationship Id="rId1130" Type="http://schemas.openxmlformats.org/officeDocument/2006/relationships/hyperlink" Target="data:Setembro/2010" TargetMode="External" /><Relationship Id="rId1131" Type="http://schemas.openxmlformats.org/officeDocument/2006/relationships/hyperlink" Target="data:Setembro/2010" TargetMode="External" /><Relationship Id="rId1132" Type="http://schemas.openxmlformats.org/officeDocument/2006/relationships/hyperlink" Target="data:Setembro/2010" TargetMode="External" /><Relationship Id="rId1133" Type="http://schemas.openxmlformats.org/officeDocument/2006/relationships/hyperlink" Target="data:Setembro/2010" TargetMode="External" /><Relationship Id="rId1134" Type="http://schemas.openxmlformats.org/officeDocument/2006/relationships/hyperlink" Target="data:Setembro/2010" TargetMode="External" /><Relationship Id="rId1135" Type="http://schemas.openxmlformats.org/officeDocument/2006/relationships/hyperlink" Target="data:Setembro/2010" TargetMode="External" /><Relationship Id="rId1136" Type="http://schemas.openxmlformats.org/officeDocument/2006/relationships/hyperlink" Target="data:Setembro/2010" TargetMode="External" /><Relationship Id="rId1137" Type="http://schemas.openxmlformats.org/officeDocument/2006/relationships/hyperlink" Target="data:Setembro/2010" TargetMode="External" /><Relationship Id="rId1138" Type="http://schemas.openxmlformats.org/officeDocument/2006/relationships/hyperlink" Target="data:Setembro/2010" TargetMode="External" /><Relationship Id="rId1139" Type="http://schemas.openxmlformats.org/officeDocument/2006/relationships/hyperlink" Target="data:Setembro/2010" TargetMode="External" /><Relationship Id="rId1140" Type="http://schemas.openxmlformats.org/officeDocument/2006/relationships/hyperlink" Target="data:Setembro/2010" TargetMode="External" /><Relationship Id="rId1141" Type="http://schemas.openxmlformats.org/officeDocument/2006/relationships/hyperlink" Target="data:Setembro/2010" TargetMode="External" /><Relationship Id="rId1142" Type="http://schemas.openxmlformats.org/officeDocument/2006/relationships/hyperlink" Target="data:Setembro/2010" TargetMode="External" /><Relationship Id="rId1143" Type="http://schemas.openxmlformats.org/officeDocument/2006/relationships/hyperlink" Target="data:Setembro/2010" TargetMode="External" /><Relationship Id="rId1144" Type="http://schemas.openxmlformats.org/officeDocument/2006/relationships/hyperlink" Target="data:Setembro/2010" TargetMode="External" /><Relationship Id="rId1145" Type="http://schemas.openxmlformats.org/officeDocument/2006/relationships/hyperlink" Target="data:Setembro/2010" TargetMode="External" /><Relationship Id="rId1146" Type="http://schemas.openxmlformats.org/officeDocument/2006/relationships/hyperlink" Target="data:Setembro/2010" TargetMode="External" /><Relationship Id="rId1147" Type="http://schemas.openxmlformats.org/officeDocument/2006/relationships/hyperlink" Target="data:Setembro/2010" TargetMode="External" /><Relationship Id="rId1148" Type="http://schemas.openxmlformats.org/officeDocument/2006/relationships/hyperlink" Target="data:Setembro/2010" TargetMode="External" /><Relationship Id="rId1149" Type="http://schemas.openxmlformats.org/officeDocument/2006/relationships/hyperlink" Target="data:Setembro/2010" TargetMode="External" /><Relationship Id="rId1150" Type="http://schemas.openxmlformats.org/officeDocument/2006/relationships/hyperlink" Target="data:Setembro/2010" TargetMode="External" /><Relationship Id="rId1151" Type="http://schemas.openxmlformats.org/officeDocument/2006/relationships/hyperlink" Target="data:Setembro/2010" TargetMode="External" /><Relationship Id="rId1152" Type="http://schemas.openxmlformats.org/officeDocument/2006/relationships/hyperlink" Target="data:Setembro/2010" TargetMode="External" /><Relationship Id="rId1153" Type="http://schemas.openxmlformats.org/officeDocument/2006/relationships/hyperlink" Target="data:Setembro/2010" TargetMode="External" /><Relationship Id="rId1154" Type="http://schemas.openxmlformats.org/officeDocument/2006/relationships/hyperlink" Target="data:Setembro/2010" TargetMode="External" /><Relationship Id="rId1155" Type="http://schemas.openxmlformats.org/officeDocument/2006/relationships/hyperlink" Target="data:Setembro/2010" TargetMode="External" /><Relationship Id="rId1156" Type="http://schemas.openxmlformats.org/officeDocument/2006/relationships/hyperlink" Target="data:Setembro/2010" TargetMode="External" /><Relationship Id="rId1157" Type="http://schemas.openxmlformats.org/officeDocument/2006/relationships/hyperlink" Target="data:Setembro/2010" TargetMode="External" /><Relationship Id="rId1158" Type="http://schemas.openxmlformats.org/officeDocument/2006/relationships/hyperlink" Target="data:Setembro/2010" TargetMode="External" /><Relationship Id="rId1159" Type="http://schemas.openxmlformats.org/officeDocument/2006/relationships/hyperlink" Target="data:Setembro/2010" TargetMode="External" /><Relationship Id="rId1160" Type="http://schemas.openxmlformats.org/officeDocument/2006/relationships/hyperlink" Target="data:Setembro/2010" TargetMode="External" /><Relationship Id="rId1161" Type="http://schemas.openxmlformats.org/officeDocument/2006/relationships/hyperlink" Target="data:Setembro/2010" TargetMode="External" /><Relationship Id="rId1162" Type="http://schemas.openxmlformats.org/officeDocument/2006/relationships/hyperlink" Target="data:Setembro/2010" TargetMode="External" /><Relationship Id="rId1163" Type="http://schemas.openxmlformats.org/officeDocument/2006/relationships/hyperlink" Target="data:Setembro/2010" TargetMode="External" /><Relationship Id="rId1164" Type="http://schemas.openxmlformats.org/officeDocument/2006/relationships/hyperlink" Target="data:Setembro/2010" TargetMode="External" /><Relationship Id="rId1165" Type="http://schemas.openxmlformats.org/officeDocument/2006/relationships/hyperlink" Target="data:Setembro/2010" TargetMode="External" /><Relationship Id="rId1166" Type="http://schemas.openxmlformats.org/officeDocument/2006/relationships/hyperlink" Target="data:Setembro/2010" TargetMode="External" /><Relationship Id="rId1167" Type="http://schemas.openxmlformats.org/officeDocument/2006/relationships/hyperlink" Target="data:Setembro/2010" TargetMode="External" /><Relationship Id="rId1168" Type="http://schemas.openxmlformats.org/officeDocument/2006/relationships/hyperlink" Target="data:Setembro/2010" TargetMode="External" /><Relationship Id="rId1169" Type="http://schemas.openxmlformats.org/officeDocument/2006/relationships/hyperlink" Target="data:Setembro/2010" TargetMode="External" /><Relationship Id="rId1170" Type="http://schemas.openxmlformats.org/officeDocument/2006/relationships/hyperlink" Target="data:Setembro/2010" TargetMode="External" /><Relationship Id="rId1171" Type="http://schemas.openxmlformats.org/officeDocument/2006/relationships/hyperlink" Target="data:Setembro/2010" TargetMode="External" /><Relationship Id="rId1172" Type="http://schemas.openxmlformats.org/officeDocument/2006/relationships/hyperlink" Target="data:Setembro/2010" TargetMode="External" /><Relationship Id="rId1173" Type="http://schemas.openxmlformats.org/officeDocument/2006/relationships/hyperlink" Target="data:Setembro/2010" TargetMode="External" /><Relationship Id="rId1174" Type="http://schemas.openxmlformats.org/officeDocument/2006/relationships/hyperlink" Target="data:Setembro/2010" TargetMode="External" /><Relationship Id="rId1175" Type="http://schemas.openxmlformats.org/officeDocument/2006/relationships/hyperlink" Target="data:Setembro/2010" TargetMode="External" /><Relationship Id="rId1176" Type="http://schemas.openxmlformats.org/officeDocument/2006/relationships/hyperlink" Target="data:Setembro/2010" TargetMode="External" /><Relationship Id="rId1177" Type="http://schemas.openxmlformats.org/officeDocument/2006/relationships/hyperlink" Target="data:Setembro/2010" TargetMode="External" /><Relationship Id="rId1178" Type="http://schemas.openxmlformats.org/officeDocument/2006/relationships/hyperlink" Target="data:Setembro/2010" TargetMode="External" /><Relationship Id="rId1179" Type="http://schemas.openxmlformats.org/officeDocument/2006/relationships/hyperlink" Target="data:Setembro/2010" TargetMode="External" /><Relationship Id="rId1180" Type="http://schemas.openxmlformats.org/officeDocument/2006/relationships/hyperlink" Target="data:Setembro/2010" TargetMode="External" /><Relationship Id="rId1181" Type="http://schemas.openxmlformats.org/officeDocument/2006/relationships/hyperlink" Target="data:Setembro/2010" TargetMode="External" /><Relationship Id="rId1182" Type="http://schemas.openxmlformats.org/officeDocument/2006/relationships/hyperlink" Target="data:Setembro/2010" TargetMode="External" /><Relationship Id="rId1183" Type="http://schemas.openxmlformats.org/officeDocument/2006/relationships/hyperlink" Target="data:Setembro/2010" TargetMode="External" /><Relationship Id="rId1184" Type="http://schemas.openxmlformats.org/officeDocument/2006/relationships/hyperlink" Target="data:Setembro/2010" TargetMode="External" /><Relationship Id="rId1185" Type="http://schemas.openxmlformats.org/officeDocument/2006/relationships/hyperlink" Target="data:Setembro/2010" TargetMode="External" /><Relationship Id="rId1186" Type="http://schemas.openxmlformats.org/officeDocument/2006/relationships/hyperlink" Target="data:Setembro/2010" TargetMode="External" /><Relationship Id="rId1187" Type="http://schemas.openxmlformats.org/officeDocument/2006/relationships/hyperlink" Target="data:Setembro/2010" TargetMode="External" /><Relationship Id="rId1188" Type="http://schemas.openxmlformats.org/officeDocument/2006/relationships/hyperlink" Target="data:Setembro/2010" TargetMode="External" /><Relationship Id="rId1189" Type="http://schemas.openxmlformats.org/officeDocument/2006/relationships/hyperlink" Target="data:Setembro/2010" TargetMode="External" /><Relationship Id="rId1190" Type="http://schemas.openxmlformats.org/officeDocument/2006/relationships/hyperlink" Target="data:Setembro/2010" TargetMode="External" /><Relationship Id="rId1191" Type="http://schemas.openxmlformats.org/officeDocument/2006/relationships/hyperlink" Target="data:Setembro/2010" TargetMode="External" /><Relationship Id="rId1192" Type="http://schemas.openxmlformats.org/officeDocument/2006/relationships/hyperlink" Target="data:Setembro/2010" TargetMode="External" /><Relationship Id="rId1193" Type="http://schemas.openxmlformats.org/officeDocument/2006/relationships/hyperlink" Target="data:Setembro/2010" TargetMode="External" /><Relationship Id="rId1194" Type="http://schemas.openxmlformats.org/officeDocument/2006/relationships/hyperlink" Target="data:Setembro/2010" TargetMode="External" /><Relationship Id="rId1195" Type="http://schemas.openxmlformats.org/officeDocument/2006/relationships/hyperlink" Target="data:Setembro/2010" TargetMode="External" /><Relationship Id="rId1196" Type="http://schemas.openxmlformats.org/officeDocument/2006/relationships/hyperlink" Target="data:Setembro/2010" TargetMode="External" /><Relationship Id="rId1197" Type="http://schemas.openxmlformats.org/officeDocument/2006/relationships/hyperlink" Target="data:Setembro/2010" TargetMode="External" /><Relationship Id="rId1198" Type="http://schemas.openxmlformats.org/officeDocument/2006/relationships/hyperlink" Target="data:Setembro/2010" TargetMode="External" /><Relationship Id="rId1199" Type="http://schemas.openxmlformats.org/officeDocument/2006/relationships/hyperlink" Target="data:Setembro/2010" TargetMode="External" /><Relationship Id="rId1200" Type="http://schemas.openxmlformats.org/officeDocument/2006/relationships/hyperlink" Target="data:Setembro/2010" TargetMode="External" /><Relationship Id="rId1201" Type="http://schemas.openxmlformats.org/officeDocument/2006/relationships/hyperlink" Target="data:Setembro/2010" TargetMode="External" /><Relationship Id="rId1202" Type="http://schemas.openxmlformats.org/officeDocument/2006/relationships/hyperlink" Target="data:Setembro/2010" TargetMode="External" /><Relationship Id="rId1203" Type="http://schemas.openxmlformats.org/officeDocument/2006/relationships/hyperlink" Target="data:Setembro/2010" TargetMode="External" /><Relationship Id="rId1204" Type="http://schemas.openxmlformats.org/officeDocument/2006/relationships/hyperlink" Target="data:Setembro/2010" TargetMode="External" /><Relationship Id="rId1205" Type="http://schemas.openxmlformats.org/officeDocument/2006/relationships/hyperlink" Target="data:Setembro/2010" TargetMode="External" /><Relationship Id="rId1206" Type="http://schemas.openxmlformats.org/officeDocument/2006/relationships/hyperlink" Target="data:Setembro/2010" TargetMode="External" /><Relationship Id="rId1207" Type="http://schemas.openxmlformats.org/officeDocument/2006/relationships/hyperlink" Target="data:Setembro/2010" TargetMode="External" /><Relationship Id="rId1208" Type="http://schemas.openxmlformats.org/officeDocument/2006/relationships/hyperlink" Target="data:Setembro/2010" TargetMode="External" /><Relationship Id="rId1209" Type="http://schemas.openxmlformats.org/officeDocument/2006/relationships/hyperlink" Target="data:Setembro/2010" TargetMode="External" /><Relationship Id="rId1210" Type="http://schemas.openxmlformats.org/officeDocument/2006/relationships/hyperlink" Target="data:Setembro/2010" TargetMode="External" /><Relationship Id="rId1211" Type="http://schemas.openxmlformats.org/officeDocument/2006/relationships/hyperlink" Target="data:Setembro/2010" TargetMode="External" /><Relationship Id="rId1212" Type="http://schemas.openxmlformats.org/officeDocument/2006/relationships/hyperlink" Target="data:Setembro/2010" TargetMode="External" /><Relationship Id="rId1213" Type="http://schemas.openxmlformats.org/officeDocument/2006/relationships/hyperlink" Target="data:Setembro/2010" TargetMode="External" /><Relationship Id="rId1214" Type="http://schemas.openxmlformats.org/officeDocument/2006/relationships/hyperlink" Target="data:Setembro/2010" TargetMode="External" /><Relationship Id="rId1215" Type="http://schemas.openxmlformats.org/officeDocument/2006/relationships/hyperlink" Target="data:Setembro/2010" TargetMode="External" /><Relationship Id="rId1216" Type="http://schemas.openxmlformats.org/officeDocument/2006/relationships/hyperlink" Target="data:Setembro/2010" TargetMode="External" /><Relationship Id="rId1217" Type="http://schemas.openxmlformats.org/officeDocument/2006/relationships/hyperlink" Target="data:Setembro/2010" TargetMode="External" /><Relationship Id="rId1218" Type="http://schemas.openxmlformats.org/officeDocument/2006/relationships/hyperlink" Target="data:Setembro/2010" TargetMode="External" /><Relationship Id="rId1219" Type="http://schemas.openxmlformats.org/officeDocument/2006/relationships/hyperlink" Target="data:Setembro/2010" TargetMode="External" /><Relationship Id="rId1220" Type="http://schemas.openxmlformats.org/officeDocument/2006/relationships/hyperlink" Target="data:Setembro/2010" TargetMode="External" /><Relationship Id="rId1221" Type="http://schemas.openxmlformats.org/officeDocument/2006/relationships/hyperlink" Target="data:Setembro/2010" TargetMode="External" /><Relationship Id="rId1222" Type="http://schemas.openxmlformats.org/officeDocument/2006/relationships/hyperlink" Target="data:Setembro/2010" TargetMode="External" /><Relationship Id="rId1223" Type="http://schemas.openxmlformats.org/officeDocument/2006/relationships/hyperlink" Target="data:Setembro/2010" TargetMode="External" /><Relationship Id="rId1224" Type="http://schemas.openxmlformats.org/officeDocument/2006/relationships/hyperlink" Target="data:Setembro/2010" TargetMode="External" /><Relationship Id="rId1225" Type="http://schemas.openxmlformats.org/officeDocument/2006/relationships/hyperlink" Target="data:Setembro/2010" TargetMode="External" /><Relationship Id="rId1226" Type="http://schemas.openxmlformats.org/officeDocument/2006/relationships/hyperlink" Target="data:Setembro/2010" TargetMode="External" /><Relationship Id="rId1227" Type="http://schemas.openxmlformats.org/officeDocument/2006/relationships/hyperlink" Target="data:Setembro/2010" TargetMode="External" /><Relationship Id="rId1228" Type="http://schemas.openxmlformats.org/officeDocument/2006/relationships/hyperlink" Target="data:Setembro/2010" TargetMode="External" /><Relationship Id="rId1229" Type="http://schemas.openxmlformats.org/officeDocument/2006/relationships/hyperlink" Target="data:Setembro/2010" TargetMode="External" /><Relationship Id="rId1230" Type="http://schemas.openxmlformats.org/officeDocument/2006/relationships/hyperlink" Target="data:Setembro/2010" TargetMode="External" /><Relationship Id="rId1231" Type="http://schemas.openxmlformats.org/officeDocument/2006/relationships/hyperlink" Target="data:Setembro/2010" TargetMode="External" /><Relationship Id="rId1232" Type="http://schemas.openxmlformats.org/officeDocument/2006/relationships/hyperlink" Target="data:Setembro/2010" TargetMode="External" /><Relationship Id="rId1233" Type="http://schemas.openxmlformats.org/officeDocument/2006/relationships/hyperlink" Target="data:Setembro/2010" TargetMode="External" /><Relationship Id="rId1234" Type="http://schemas.openxmlformats.org/officeDocument/2006/relationships/hyperlink" Target="data:Setembro/2010" TargetMode="External" /><Relationship Id="rId1235" Type="http://schemas.openxmlformats.org/officeDocument/2006/relationships/hyperlink" Target="data:Setembro/2010" TargetMode="External" /><Relationship Id="rId1236" Type="http://schemas.openxmlformats.org/officeDocument/2006/relationships/hyperlink" Target="data:Setembro/2010" TargetMode="External" /><Relationship Id="rId1237" Type="http://schemas.openxmlformats.org/officeDocument/2006/relationships/hyperlink" Target="data:Setembro/2010" TargetMode="External" /><Relationship Id="rId1238" Type="http://schemas.openxmlformats.org/officeDocument/2006/relationships/hyperlink" Target="data:Setembro/2010" TargetMode="External" /><Relationship Id="rId1239" Type="http://schemas.openxmlformats.org/officeDocument/2006/relationships/hyperlink" Target="data:Setembro/2010" TargetMode="External" /><Relationship Id="rId1240" Type="http://schemas.openxmlformats.org/officeDocument/2006/relationships/hyperlink" Target="data:Setembro/2010" TargetMode="External" /><Relationship Id="rId1241" Type="http://schemas.openxmlformats.org/officeDocument/2006/relationships/hyperlink" Target="data:Setembro/2010" TargetMode="External" /><Relationship Id="rId1242" Type="http://schemas.openxmlformats.org/officeDocument/2006/relationships/hyperlink" Target="data:Setembro/2010" TargetMode="External" /><Relationship Id="rId1243" Type="http://schemas.openxmlformats.org/officeDocument/2006/relationships/hyperlink" Target="data:Setembro/2010" TargetMode="External" /><Relationship Id="rId1244" Type="http://schemas.openxmlformats.org/officeDocument/2006/relationships/hyperlink" Target="data:Setembro/2010" TargetMode="External" /><Relationship Id="rId1245" Type="http://schemas.openxmlformats.org/officeDocument/2006/relationships/hyperlink" Target="data:Setembro/2010" TargetMode="External" /><Relationship Id="rId1246" Type="http://schemas.openxmlformats.org/officeDocument/2006/relationships/hyperlink" Target="data:Setembro/2010" TargetMode="External" /><Relationship Id="rId1247" Type="http://schemas.openxmlformats.org/officeDocument/2006/relationships/hyperlink" Target="data:Setembro/2010" TargetMode="External" /><Relationship Id="rId1248" Type="http://schemas.openxmlformats.org/officeDocument/2006/relationships/hyperlink" Target="data:Setembro/2010" TargetMode="External" /><Relationship Id="rId1249" Type="http://schemas.openxmlformats.org/officeDocument/2006/relationships/hyperlink" Target="data:Setembro/2010" TargetMode="External" /><Relationship Id="rId1250" Type="http://schemas.openxmlformats.org/officeDocument/2006/relationships/hyperlink" Target="data:Setembro/2010" TargetMode="External" /><Relationship Id="rId1251" Type="http://schemas.openxmlformats.org/officeDocument/2006/relationships/hyperlink" Target="data:Setembro/2010" TargetMode="External" /><Relationship Id="rId1252" Type="http://schemas.openxmlformats.org/officeDocument/2006/relationships/hyperlink" Target="data:Setembro/2010" TargetMode="External" /><Relationship Id="rId1253" Type="http://schemas.openxmlformats.org/officeDocument/2006/relationships/hyperlink" Target="data:Setembro/2010" TargetMode="External" /><Relationship Id="rId1254" Type="http://schemas.openxmlformats.org/officeDocument/2006/relationships/hyperlink" Target="data:Setembro/2010" TargetMode="External" /><Relationship Id="rId1255" Type="http://schemas.openxmlformats.org/officeDocument/2006/relationships/hyperlink" Target="data:Setembro/2010" TargetMode="External" /><Relationship Id="rId1256" Type="http://schemas.openxmlformats.org/officeDocument/2006/relationships/hyperlink" Target="data:Setembro/2010" TargetMode="External" /><Relationship Id="rId1257" Type="http://schemas.openxmlformats.org/officeDocument/2006/relationships/hyperlink" Target="data:Setembro/2010" TargetMode="External" /><Relationship Id="rId1258" Type="http://schemas.openxmlformats.org/officeDocument/2006/relationships/hyperlink" Target="data:Setembro/2010" TargetMode="External" /><Relationship Id="rId1259" Type="http://schemas.openxmlformats.org/officeDocument/2006/relationships/hyperlink" Target="data:Setembro/2010" TargetMode="External" /><Relationship Id="rId1260" Type="http://schemas.openxmlformats.org/officeDocument/2006/relationships/hyperlink" Target="data:Setembro/2010" TargetMode="External" /><Relationship Id="rId1261" Type="http://schemas.openxmlformats.org/officeDocument/2006/relationships/hyperlink" Target="data:Setembro/2010" TargetMode="External" /><Relationship Id="rId1262" Type="http://schemas.openxmlformats.org/officeDocument/2006/relationships/hyperlink" Target="data:Setembro/2010" TargetMode="External" /><Relationship Id="rId1263" Type="http://schemas.openxmlformats.org/officeDocument/2006/relationships/hyperlink" Target="data:Setembro/2010" TargetMode="External" /><Relationship Id="rId1264" Type="http://schemas.openxmlformats.org/officeDocument/2006/relationships/hyperlink" Target="data:Setembro/2010" TargetMode="External" /><Relationship Id="rId1265" Type="http://schemas.openxmlformats.org/officeDocument/2006/relationships/hyperlink" Target="data:Setembro/2010" TargetMode="External" /><Relationship Id="rId1266" Type="http://schemas.openxmlformats.org/officeDocument/2006/relationships/hyperlink" Target="data:Setembro/2010" TargetMode="External" /><Relationship Id="rId1267" Type="http://schemas.openxmlformats.org/officeDocument/2006/relationships/hyperlink" Target="data:Setembro/2010" TargetMode="External" /><Relationship Id="rId1268" Type="http://schemas.openxmlformats.org/officeDocument/2006/relationships/hyperlink" Target="data:Setembro/2010" TargetMode="External" /><Relationship Id="rId1269" Type="http://schemas.openxmlformats.org/officeDocument/2006/relationships/hyperlink" Target="data:Setembro/2010" TargetMode="External" /><Relationship Id="rId1270" Type="http://schemas.openxmlformats.org/officeDocument/2006/relationships/hyperlink" Target="data:Setembro/2010" TargetMode="External" /><Relationship Id="rId1271" Type="http://schemas.openxmlformats.org/officeDocument/2006/relationships/hyperlink" Target="data:Setembro/2010" TargetMode="External" /><Relationship Id="rId1272" Type="http://schemas.openxmlformats.org/officeDocument/2006/relationships/hyperlink" Target="data:Setembro/2010" TargetMode="External" /><Relationship Id="rId1273" Type="http://schemas.openxmlformats.org/officeDocument/2006/relationships/hyperlink" Target="data:Setembro/2010" TargetMode="External" /><Relationship Id="rId1274" Type="http://schemas.openxmlformats.org/officeDocument/2006/relationships/hyperlink" Target="data:Setembro/2010" TargetMode="External" /><Relationship Id="rId1275" Type="http://schemas.openxmlformats.org/officeDocument/2006/relationships/hyperlink" Target="data:Setembro/2010" TargetMode="External" /><Relationship Id="rId1276" Type="http://schemas.openxmlformats.org/officeDocument/2006/relationships/hyperlink" Target="data:Setembro/2010" TargetMode="External" /><Relationship Id="rId1277" Type="http://schemas.openxmlformats.org/officeDocument/2006/relationships/hyperlink" Target="data:Setembro/2010" TargetMode="External" /><Relationship Id="rId1278" Type="http://schemas.openxmlformats.org/officeDocument/2006/relationships/hyperlink" Target="data:Setembro/2010" TargetMode="External" /><Relationship Id="rId1279" Type="http://schemas.openxmlformats.org/officeDocument/2006/relationships/hyperlink" Target="data:Setembro/2010" TargetMode="External" /><Relationship Id="rId1280" Type="http://schemas.openxmlformats.org/officeDocument/2006/relationships/hyperlink" Target="data:Setembro/2010" TargetMode="External" /><Relationship Id="rId1281" Type="http://schemas.openxmlformats.org/officeDocument/2006/relationships/hyperlink" Target="data:Setembro/2010" TargetMode="External" /><Relationship Id="rId1282" Type="http://schemas.openxmlformats.org/officeDocument/2006/relationships/hyperlink" Target="data:Setembro/2010" TargetMode="External" /><Relationship Id="rId1283" Type="http://schemas.openxmlformats.org/officeDocument/2006/relationships/hyperlink" Target="data:Setembro/2010" TargetMode="External" /><Relationship Id="rId1284" Type="http://schemas.openxmlformats.org/officeDocument/2006/relationships/hyperlink" Target="data:Setembro/2010" TargetMode="External" /><Relationship Id="rId1285" Type="http://schemas.openxmlformats.org/officeDocument/2006/relationships/hyperlink" Target="data:Setembro/2010" TargetMode="External" /><Relationship Id="rId1286" Type="http://schemas.openxmlformats.org/officeDocument/2006/relationships/hyperlink" Target="data:Setembro/2010" TargetMode="External" /><Relationship Id="rId1287" Type="http://schemas.openxmlformats.org/officeDocument/2006/relationships/hyperlink" Target="data:Setembro/2010" TargetMode="External" /><Relationship Id="rId1288" Type="http://schemas.openxmlformats.org/officeDocument/2006/relationships/hyperlink" Target="data:Setembro/2010" TargetMode="External" /><Relationship Id="rId1289" Type="http://schemas.openxmlformats.org/officeDocument/2006/relationships/hyperlink" Target="data:Setembro/2010" TargetMode="External" /><Relationship Id="rId1290" Type="http://schemas.openxmlformats.org/officeDocument/2006/relationships/hyperlink" Target="data:Setembro/2010" TargetMode="External" /><Relationship Id="rId1291" Type="http://schemas.openxmlformats.org/officeDocument/2006/relationships/hyperlink" Target="data:Setembro/2010" TargetMode="External" /><Relationship Id="rId1292" Type="http://schemas.openxmlformats.org/officeDocument/2006/relationships/hyperlink" Target="data:Setembro/2010" TargetMode="External" /><Relationship Id="rId1293" Type="http://schemas.openxmlformats.org/officeDocument/2006/relationships/hyperlink" Target="data:Setembro/2010" TargetMode="External" /><Relationship Id="rId1294" Type="http://schemas.openxmlformats.org/officeDocument/2006/relationships/hyperlink" Target="data:Setembro/2010" TargetMode="External" /><Relationship Id="rId1295" Type="http://schemas.openxmlformats.org/officeDocument/2006/relationships/hyperlink" Target="data:Setembro/2010" TargetMode="External" /><Relationship Id="rId1296" Type="http://schemas.openxmlformats.org/officeDocument/2006/relationships/hyperlink" Target="data:Setembro/2010" TargetMode="External" /><Relationship Id="rId1297" Type="http://schemas.openxmlformats.org/officeDocument/2006/relationships/hyperlink" Target="data:Setembro/2010" TargetMode="External" /><Relationship Id="rId1298" Type="http://schemas.openxmlformats.org/officeDocument/2006/relationships/hyperlink" Target="data:Setembro/2010" TargetMode="External" /><Relationship Id="rId1299" Type="http://schemas.openxmlformats.org/officeDocument/2006/relationships/hyperlink" Target="data:Setembro/2010" TargetMode="External" /><Relationship Id="rId1300" Type="http://schemas.openxmlformats.org/officeDocument/2006/relationships/hyperlink" Target="data:Setembro/2010" TargetMode="External" /><Relationship Id="rId1301" Type="http://schemas.openxmlformats.org/officeDocument/2006/relationships/hyperlink" Target="data:Setembro/2010" TargetMode="External" /><Relationship Id="rId1302" Type="http://schemas.openxmlformats.org/officeDocument/2006/relationships/hyperlink" Target="data:Setembro/2010" TargetMode="External" /><Relationship Id="rId1303" Type="http://schemas.openxmlformats.org/officeDocument/2006/relationships/hyperlink" Target="data:Setembro/2010" TargetMode="External" /><Relationship Id="rId1304" Type="http://schemas.openxmlformats.org/officeDocument/2006/relationships/hyperlink" Target="data:Setembro/2010" TargetMode="External" /><Relationship Id="rId1305" Type="http://schemas.openxmlformats.org/officeDocument/2006/relationships/hyperlink" Target="data:Setembro/2010" TargetMode="External" /><Relationship Id="rId1306" Type="http://schemas.openxmlformats.org/officeDocument/2006/relationships/hyperlink" Target="data:Setembro/2010" TargetMode="External" /><Relationship Id="rId1307" Type="http://schemas.openxmlformats.org/officeDocument/2006/relationships/hyperlink" Target="data:Setembro/2010" TargetMode="External" /><Relationship Id="rId1308" Type="http://schemas.openxmlformats.org/officeDocument/2006/relationships/hyperlink" Target="data:Setembro/2010" TargetMode="External" /><Relationship Id="rId1309" Type="http://schemas.openxmlformats.org/officeDocument/2006/relationships/hyperlink" Target="data:Setembro/2010" TargetMode="External" /><Relationship Id="rId1310" Type="http://schemas.openxmlformats.org/officeDocument/2006/relationships/hyperlink" Target="data:Setembro/2010" TargetMode="External" /><Relationship Id="rId1311" Type="http://schemas.openxmlformats.org/officeDocument/2006/relationships/hyperlink" Target="data:Setembro/2010" TargetMode="External" /><Relationship Id="rId1312" Type="http://schemas.openxmlformats.org/officeDocument/2006/relationships/hyperlink" Target="data:Setembro/2010" TargetMode="External" /><Relationship Id="rId1313" Type="http://schemas.openxmlformats.org/officeDocument/2006/relationships/hyperlink" Target="data:Setembro/2010" TargetMode="External" /><Relationship Id="rId1314" Type="http://schemas.openxmlformats.org/officeDocument/2006/relationships/hyperlink" Target="data:Setembro/2010" TargetMode="External" /><Relationship Id="rId1315" Type="http://schemas.openxmlformats.org/officeDocument/2006/relationships/hyperlink" Target="data:Setembro/2010" TargetMode="External" /><Relationship Id="rId1316" Type="http://schemas.openxmlformats.org/officeDocument/2006/relationships/hyperlink" Target="data:Setembro/2010" TargetMode="External" /><Relationship Id="rId1317" Type="http://schemas.openxmlformats.org/officeDocument/2006/relationships/hyperlink" Target="data:Setembro/2010" TargetMode="External" /><Relationship Id="rId1318" Type="http://schemas.openxmlformats.org/officeDocument/2006/relationships/hyperlink" Target="data:Setembro/2010" TargetMode="External" /><Relationship Id="rId1319" Type="http://schemas.openxmlformats.org/officeDocument/2006/relationships/hyperlink" Target="data:Setembro/2010" TargetMode="External" /><Relationship Id="rId1320" Type="http://schemas.openxmlformats.org/officeDocument/2006/relationships/hyperlink" Target="data:Setembro/2010" TargetMode="External" /><Relationship Id="rId1321" Type="http://schemas.openxmlformats.org/officeDocument/2006/relationships/hyperlink" Target="data:Setembro/2010" TargetMode="External" /><Relationship Id="rId1322" Type="http://schemas.openxmlformats.org/officeDocument/2006/relationships/hyperlink" Target="data:Setembro/2010" TargetMode="External" /><Relationship Id="rId1323" Type="http://schemas.openxmlformats.org/officeDocument/2006/relationships/hyperlink" Target="data:Setembro/2010" TargetMode="External" /><Relationship Id="rId1324" Type="http://schemas.openxmlformats.org/officeDocument/2006/relationships/hyperlink" Target="data:Setembro/2010" TargetMode="External" /><Relationship Id="rId1325" Type="http://schemas.openxmlformats.org/officeDocument/2006/relationships/hyperlink" Target="data:Setembro/2010" TargetMode="External" /><Relationship Id="rId1326" Type="http://schemas.openxmlformats.org/officeDocument/2006/relationships/hyperlink" Target="data:Setembro/2010" TargetMode="External" /><Relationship Id="rId1327" Type="http://schemas.openxmlformats.org/officeDocument/2006/relationships/hyperlink" Target="data:Setembro/2010" TargetMode="External" /><Relationship Id="rId1328" Type="http://schemas.openxmlformats.org/officeDocument/2006/relationships/hyperlink" Target="data:Setembro/2010" TargetMode="External" /><Relationship Id="rId1329" Type="http://schemas.openxmlformats.org/officeDocument/2006/relationships/hyperlink" Target="data:Setembro/2010" TargetMode="External" /><Relationship Id="rId1330" Type="http://schemas.openxmlformats.org/officeDocument/2006/relationships/hyperlink" Target="data:Setembro/2010" TargetMode="External" /><Relationship Id="rId1331" Type="http://schemas.openxmlformats.org/officeDocument/2006/relationships/hyperlink" Target="data:Setembro/2010" TargetMode="External" /><Relationship Id="rId1332" Type="http://schemas.openxmlformats.org/officeDocument/2006/relationships/hyperlink" Target="data:Setembro/2010" TargetMode="External" /><Relationship Id="rId1333" Type="http://schemas.openxmlformats.org/officeDocument/2006/relationships/hyperlink" Target="data:Setembro/2010" TargetMode="External" /><Relationship Id="rId1334" Type="http://schemas.openxmlformats.org/officeDocument/2006/relationships/hyperlink" Target="data:Setembro/2010" TargetMode="External" /><Relationship Id="rId1335" Type="http://schemas.openxmlformats.org/officeDocument/2006/relationships/hyperlink" Target="data:Setembro/2010" TargetMode="External" /><Relationship Id="rId1336" Type="http://schemas.openxmlformats.org/officeDocument/2006/relationships/hyperlink" Target="data:Setembro/2010" TargetMode="External" /><Relationship Id="rId1337" Type="http://schemas.openxmlformats.org/officeDocument/2006/relationships/hyperlink" Target="data:Setembro/2010" TargetMode="External" /><Relationship Id="rId1338" Type="http://schemas.openxmlformats.org/officeDocument/2006/relationships/hyperlink" Target="data:Setembro/2010" TargetMode="External" /><Relationship Id="rId1339" Type="http://schemas.openxmlformats.org/officeDocument/2006/relationships/hyperlink" Target="data:Setembro/2010" TargetMode="External" /><Relationship Id="rId1340" Type="http://schemas.openxmlformats.org/officeDocument/2006/relationships/hyperlink" Target="data:Setembro/2010" TargetMode="External" /><Relationship Id="rId1341" Type="http://schemas.openxmlformats.org/officeDocument/2006/relationships/hyperlink" Target="data:Setembro/2010" TargetMode="External" /><Relationship Id="rId1342" Type="http://schemas.openxmlformats.org/officeDocument/2006/relationships/hyperlink" Target="data:Setembro/2010" TargetMode="External" /><Relationship Id="rId1343" Type="http://schemas.openxmlformats.org/officeDocument/2006/relationships/hyperlink" Target="data:Setembro/2010" TargetMode="External" /><Relationship Id="rId1344" Type="http://schemas.openxmlformats.org/officeDocument/2006/relationships/hyperlink" Target="data:Setembro/2010" TargetMode="External" /><Relationship Id="rId1345" Type="http://schemas.openxmlformats.org/officeDocument/2006/relationships/hyperlink" Target="data:Setembro/2010" TargetMode="External" /><Relationship Id="rId1346" Type="http://schemas.openxmlformats.org/officeDocument/2006/relationships/hyperlink" Target="data:Setembro/2010" TargetMode="External" /><Relationship Id="rId1347" Type="http://schemas.openxmlformats.org/officeDocument/2006/relationships/hyperlink" Target="data:Setembro/2010" TargetMode="External" /><Relationship Id="rId1348" Type="http://schemas.openxmlformats.org/officeDocument/2006/relationships/hyperlink" Target="data:Setembro/2010" TargetMode="External" /><Relationship Id="rId1349" Type="http://schemas.openxmlformats.org/officeDocument/2006/relationships/hyperlink" Target="data:Setembro/2010" TargetMode="External" /><Relationship Id="rId1350" Type="http://schemas.openxmlformats.org/officeDocument/2006/relationships/hyperlink" Target="data:Setembro/2010" TargetMode="External" /><Relationship Id="rId1351" Type="http://schemas.openxmlformats.org/officeDocument/2006/relationships/hyperlink" Target="data:Setembro/2010" TargetMode="External" /><Relationship Id="rId1352" Type="http://schemas.openxmlformats.org/officeDocument/2006/relationships/hyperlink" Target="data:Setembro/2010" TargetMode="External" /><Relationship Id="rId1353" Type="http://schemas.openxmlformats.org/officeDocument/2006/relationships/hyperlink" Target="data:Setembro/2010" TargetMode="External" /><Relationship Id="rId1354" Type="http://schemas.openxmlformats.org/officeDocument/2006/relationships/hyperlink" Target="data:Setembro/2010" TargetMode="External" /><Relationship Id="rId1355" Type="http://schemas.openxmlformats.org/officeDocument/2006/relationships/hyperlink" Target="data:Setembro/2010" TargetMode="External" /><Relationship Id="rId1356" Type="http://schemas.openxmlformats.org/officeDocument/2006/relationships/hyperlink" Target="data:Setembro/2010" TargetMode="External" /><Relationship Id="rId1357" Type="http://schemas.openxmlformats.org/officeDocument/2006/relationships/hyperlink" Target="data:Setembro/2010" TargetMode="External" /><Relationship Id="rId1358" Type="http://schemas.openxmlformats.org/officeDocument/2006/relationships/hyperlink" Target="data:Setembro/2010" TargetMode="External" /><Relationship Id="rId1359" Type="http://schemas.openxmlformats.org/officeDocument/2006/relationships/hyperlink" Target="data:Setembro/2010" TargetMode="External" /><Relationship Id="rId1360" Type="http://schemas.openxmlformats.org/officeDocument/2006/relationships/hyperlink" Target="data:Setembro/2010" TargetMode="External" /><Relationship Id="rId1361" Type="http://schemas.openxmlformats.org/officeDocument/2006/relationships/hyperlink" Target="data:Setembro/2010" TargetMode="External" /><Relationship Id="rId1362" Type="http://schemas.openxmlformats.org/officeDocument/2006/relationships/hyperlink" Target="data:Setembro/2010" TargetMode="External" /><Relationship Id="rId1363" Type="http://schemas.openxmlformats.org/officeDocument/2006/relationships/hyperlink" Target="data:Setembro/2010" TargetMode="External" /><Relationship Id="rId1364" Type="http://schemas.openxmlformats.org/officeDocument/2006/relationships/hyperlink" Target="data:Setembro/2010" TargetMode="External" /><Relationship Id="rId1365" Type="http://schemas.openxmlformats.org/officeDocument/2006/relationships/hyperlink" Target="data:Setembro/2010" TargetMode="External" /><Relationship Id="rId1366" Type="http://schemas.openxmlformats.org/officeDocument/2006/relationships/hyperlink" Target="data:Setembro/2010" TargetMode="External" /><Relationship Id="rId1367" Type="http://schemas.openxmlformats.org/officeDocument/2006/relationships/hyperlink" Target="data:Setembro/2010" TargetMode="External" /><Relationship Id="rId1368" Type="http://schemas.openxmlformats.org/officeDocument/2006/relationships/hyperlink" Target="data:Setembro/2010" TargetMode="External" /><Relationship Id="rId1369" Type="http://schemas.openxmlformats.org/officeDocument/2006/relationships/hyperlink" Target="data:Setembro/2010" TargetMode="External" /><Relationship Id="rId1370" Type="http://schemas.openxmlformats.org/officeDocument/2006/relationships/hyperlink" Target="data:Setembro/2010" TargetMode="External" /><Relationship Id="rId1371" Type="http://schemas.openxmlformats.org/officeDocument/2006/relationships/hyperlink" Target="data:Setembro/2010" TargetMode="External" /><Relationship Id="rId1372" Type="http://schemas.openxmlformats.org/officeDocument/2006/relationships/hyperlink" Target="data:Setembro/2010" TargetMode="External" /><Relationship Id="rId1373" Type="http://schemas.openxmlformats.org/officeDocument/2006/relationships/hyperlink" Target="data:Setembro/2010" TargetMode="External" /><Relationship Id="rId1374" Type="http://schemas.openxmlformats.org/officeDocument/2006/relationships/hyperlink" Target="data:Setembro/2010" TargetMode="External" /><Relationship Id="rId1375" Type="http://schemas.openxmlformats.org/officeDocument/2006/relationships/hyperlink" Target="data:Setembro/2010" TargetMode="External" /><Relationship Id="rId1376" Type="http://schemas.openxmlformats.org/officeDocument/2006/relationships/hyperlink" Target="data:Setembro/2010" TargetMode="External" /><Relationship Id="rId1377" Type="http://schemas.openxmlformats.org/officeDocument/2006/relationships/hyperlink" Target="data:Setembro/2010" TargetMode="External" /><Relationship Id="rId1378" Type="http://schemas.openxmlformats.org/officeDocument/2006/relationships/hyperlink" Target="data:Setembro/2010" TargetMode="External" /><Relationship Id="rId1379" Type="http://schemas.openxmlformats.org/officeDocument/2006/relationships/hyperlink" Target="data:Setembro/2010" TargetMode="External" /><Relationship Id="rId1380" Type="http://schemas.openxmlformats.org/officeDocument/2006/relationships/hyperlink" Target="data:Setembro/2010" TargetMode="External" /><Relationship Id="rId1381" Type="http://schemas.openxmlformats.org/officeDocument/2006/relationships/hyperlink" Target="data:Setembro/2010" TargetMode="External" /><Relationship Id="rId1382" Type="http://schemas.openxmlformats.org/officeDocument/2006/relationships/hyperlink" Target="data:Setembro/2010" TargetMode="External" /><Relationship Id="rId1383" Type="http://schemas.openxmlformats.org/officeDocument/2006/relationships/hyperlink" Target="data:Setembro/2010" TargetMode="External" /><Relationship Id="rId1384" Type="http://schemas.openxmlformats.org/officeDocument/2006/relationships/hyperlink" Target="data:Setembro/2010" TargetMode="External" /><Relationship Id="rId1385" Type="http://schemas.openxmlformats.org/officeDocument/2006/relationships/hyperlink" Target="data:Setembro/2010" TargetMode="External" /><Relationship Id="rId1386" Type="http://schemas.openxmlformats.org/officeDocument/2006/relationships/hyperlink" Target="data:Setembro/2010" TargetMode="External" /><Relationship Id="rId1387" Type="http://schemas.openxmlformats.org/officeDocument/2006/relationships/hyperlink" Target="data:Setembro/2010" TargetMode="External" /><Relationship Id="rId1388" Type="http://schemas.openxmlformats.org/officeDocument/2006/relationships/hyperlink" Target="data:Setembro/2010" TargetMode="External" /><Relationship Id="rId1389" Type="http://schemas.openxmlformats.org/officeDocument/2006/relationships/hyperlink" Target="data:Setembro/2010" TargetMode="External" /><Relationship Id="rId1390" Type="http://schemas.openxmlformats.org/officeDocument/2006/relationships/hyperlink" Target="data:Setembro/2010" TargetMode="External" /><Relationship Id="rId1391" Type="http://schemas.openxmlformats.org/officeDocument/2006/relationships/hyperlink" Target="data:Setembro/2010" TargetMode="External" /><Relationship Id="rId1392" Type="http://schemas.openxmlformats.org/officeDocument/2006/relationships/hyperlink" Target="data:Setembro/2010" TargetMode="External" /><Relationship Id="rId1393" Type="http://schemas.openxmlformats.org/officeDocument/2006/relationships/hyperlink" Target="data:Setembro/2010" TargetMode="External" /><Relationship Id="rId1394" Type="http://schemas.openxmlformats.org/officeDocument/2006/relationships/hyperlink" Target="data:Setembro/2010" TargetMode="External" /><Relationship Id="rId1395" Type="http://schemas.openxmlformats.org/officeDocument/2006/relationships/hyperlink" Target="data:Setembro/2010" TargetMode="External" /><Relationship Id="rId1396" Type="http://schemas.openxmlformats.org/officeDocument/2006/relationships/hyperlink" Target="data:Setembro/2010" TargetMode="External" /><Relationship Id="rId1397" Type="http://schemas.openxmlformats.org/officeDocument/2006/relationships/hyperlink" Target="data:Setembro/2010" TargetMode="External" /><Relationship Id="rId1398" Type="http://schemas.openxmlformats.org/officeDocument/2006/relationships/hyperlink" Target="data:Setembro/2010" TargetMode="External" /><Relationship Id="rId1399" Type="http://schemas.openxmlformats.org/officeDocument/2006/relationships/hyperlink" Target="data:Setembro/2010" TargetMode="External" /><Relationship Id="rId1400" Type="http://schemas.openxmlformats.org/officeDocument/2006/relationships/hyperlink" Target="data:Setembro/2010" TargetMode="External" /><Relationship Id="rId1401" Type="http://schemas.openxmlformats.org/officeDocument/2006/relationships/hyperlink" Target="data:Setembro/2010" TargetMode="External" /><Relationship Id="rId1402" Type="http://schemas.openxmlformats.org/officeDocument/2006/relationships/hyperlink" Target="data:Setembro/2010" TargetMode="External" /><Relationship Id="rId1403" Type="http://schemas.openxmlformats.org/officeDocument/2006/relationships/hyperlink" Target="data:Setembro/2010" TargetMode="External" /><Relationship Id="rId1404" Type="http://schemas.openxmlformats.org/officeDocument/2006/relationships/hyperlink" Target="data:Setembro/2010" TargetMode="External" /><Relationship Id="rId1405" Type="http://schemas.openxmlformats.org/officeDocument/2006/relationships/hyperlink" Target="data:Setembro/2010" TargetMode="External" /><Relationship Id="rId1406" Type="http://schemas.openxmlformats.org/officeDocument/2006/relationships/hyperlink" Target="data:Setembro/2010" TargetMode="External" /><Relationship Id="rId1407" Type="http://schemas.openxmlformats.org/officeDocument/2006/relationships/hyperlink" Target="data:Setembro/2010" TargetMode="External" /><Relationship Id="rId1408" Type="http://schemas.openxmlformats.org/officeDocument/2006/relationships/hyperlink" Target="data:Setembro/2010" TargetMode="External" /><Relationship Id="rId1409" Type="http://schemas.openxmlformats.org/officeDocument/2006/relationships/hyperlink" Target="data:Setembro/2010" TargetMode="External" /><Relationship Id="rId1410" Type="http://schemas.openxmlformats.org/officeDocument/2006/relationships/hyperlink" Target="data:Setembro/2010" TargetMode="External" /><Relationship Id="rId1411" Type="http://schemas.openxmlformats.org/officeDocument/2006/relationships/hyperlink" Target="data:Setembro/2010" TargetMode="External" /><Relationship Id="rId1412" Type="http://schemas.openxmlformats.org/officeDocument/2006/relationships/hyperlink" Target="data:Setembro/2010" TargetMode="External" /><Relationship Id="rId1413" Type="http://schemas.openxmlformats.org/officeDocument/2006/relationships/hyperlink" Target="data:Setembro/2010" TargetMode="External" /><Relationship Id="rId1414" Type="http://schemas.openxmlformats.org/officeDocument/2006/relationships/hyperlink" Target="data:Setembro/2010" TargetMode="External" /><Relationship Id="rId1415" Type="http://schemas.openxmlformats.org/officeDocument/2006/relationships/hyperlink" Target="data:Setembro/2010" TargetMode="External" /><Relationship Id="rId1416" Type="http://schemas.openxmlformats.org/officeDocument/2006/relationships/hyperlink" Target="data:Setembro/2010" TargetMode="External" /><Relationship Id="rId1417" Type="http://schemas.openxmlformats.org/officeDocument/2006/relationships/hyperlink" Target="data:Setembro/2010" TargetMode="External" /><Relationship Id="rId1418" Type="http://schemas.openxmlformats.org/officeDocument/2006/relationships/hyperlink" Target="data:Setembro/2010" TargetMode="External" /><Relationship Id="rId1419" Type="http://schemas.openxmlformats.org/officeDocument/2006/relationships/hyperlink" Target="data:Setembro/2010" TargetMode="External" /><Relationship Id="rId1420" Type="http://schemas.openxmlformats.org/officeDocument/2006/relationships/hyperlink" Target="data:Setembro/2010" TargetMode="External" /><Relationship Id="rId1421" Type="http://schemas.openxmlformats.org/officeDocument/2006/relationships/hyperlink" Target="data:Setembro/2010" TargetMode="External" /><Relationship Id="rId1422" Type="http://schemas.openxmlformats.org/officeDocument/2006/relationships/hyperlink" Target="data:Setembro/2010" TargetMode="External" /><Relationship Id="rId1423" Type="http://schemas.openxmlformats.org/officeDocument/2006/relationships/hyperlink" Target="data:Setembro/2010" TargetMode="External" /><Relationship Id="rId1424" Type="http://schemas.openxmlformats.org/officeDocument/2006/relationships/hyperlink" Target="data:Setembro/2010" TargetMode="External" /><Relationship Id="rId1425" Type="http://schemas.openxmlformats.org/officeDocument/2006/relationships/hyperlink" Target="data:Setembro/2010" TargetMode="External" /><Relationship Id="rId1426" Type="http://schemas.openxmlformats.org/officeDocument/2006/relationships/hyperlink" Target="data:Setembro/2010" TargetMode="External" /><Relationship Id="rId1427" Type="http://schemas.openxmlformats.org/officeDocument/2006/relationships/hyperlink" Target="data:Setembro/2010" TargetMode="External" /><Relationship Id="rId1428" Type="http://schemas.openxmlformats.org/officeDocument/2006/relationships/hyperlink" Target="data:Setembro/2010" TargetMode="External" /><Relationship Id="rId1429" Type="http://schemas.openxmlformats.org/officeDocument/2006/relationships/hyperlink" Target="data:Setembro/2010" TargetMode="External" /><Relationship Id="rId1430" Type="http://schemas.openxmlformats.org/officeDocument/2006/relationships/hyperlink" Target="data:Setembro/2010" TargetMode="External" /><Relationship Id="rId1431" Type="http://schemas.openxmlformats.org/officeDocument/2006/relationships/hyperlink" Target="data:Setembro/2010" TargetMode="External" /><Relationship Id="rId1432" Type="http://schemas.openxmlformats.org/officeDocument/2006/relationships/hyperlink" Target="data:Setembro/2010" TargetMode="External" /><Relationship Id="rId1433" Type="http://schemas.openxmlformats.org/officeDocument/2006/relationships/hyperlink" Target="data:Setembro/2010" TargetMode="External" /><Relationship Id="rId1434" Type="http://schemas.openxmlformats.org/officeDocument/2006/relationships/hyperlink" Target="data:Setembro/2010" TargetMode="External" /><Relationship Id="rId1435" Type="http://schemas.openxmlformats.org/officeDocument/2006/relationships/hyperlink" Target="data:Setembro/2010" TargetMode="External" /><Relationship Id="rId1436" Type="http://schemas.openxmlformats.org/officeDocument/2006/relationships/hyperlink" Target="data:Setembro/2010" TargetMode="External" /><Relationship Id="rId1437" Type="http://schemas.openxmlformats.org/officeDocument/2006/relationships/hyperlink" Target="data:Setembro/2010" TargetMode="External" /><Relationship Id="rId1438" Type="http://schemas.openxmlformats.org/officeDocument/2006/relationships/hyperlink" Target="data:Setembro/2010" TargetMode="External" /><Relationship Id="rId1439" Type="http://schemas.openxmlformats.org/officeDocument/2006/relationships/hyperlink" Target="data:Setembro/2010" TargetMode="External" /><Relationship Id="rId1440" Type="http://schemas.openxmlformats.org/officeDocument/2006/relationships/hyperlink" Target="data:Setembro/2010" TargetMode="External" /><Relationship Id="rId1441" Type="http://schemas.openxmlformats.org/officeDocument/2006/relationships/hyperlink" Target="data:Setembro/2010" TargetMode="External" /><Relationship Id="rId1442" Type="http://schemas.openxmlformats.org/officeDocument/2006/relationships/hyperlink" Target="data:Setembro/2010" TargetMode="External" /><Relationship Id="rId1443" Type="http://schemas.openxmlformats.org/officeDocument/2006/relationships/hyperlink" Target="data:Setembro/2010" TargetMode="External" /><Relationship Id="rId1444" Type="http://schemas.openxmlformats.org/officeDocument/2006/relationships/hyperlink" Target="data:Setembro/2010" TargetMode="External" /><Relationship Id="rId1445" Type="http://schemas.openxmlformats.org/officeDocument/2006/relationships/hyperlink" Target="data:Setembro/2010" TargetMode="External" /><Relationship Id="rId1446" Type="http://schemas.openxmlformats.org/officeDocument/2006/relationships/hyperlink" Target="data:Setembro/2010" TargetMode="External" /><Relationship Id="rId1447" Type="http://schemas.openxmlformats.org/officeDocument/2006/relationships/hyperlink" Target="data:Setembro/2010" TargetMode="External" /><Relationship Id="rId1448" Type="http://schemas.openxmlformats.org/officeDocument/2006/relationships/hyperlink" Target="data:Setembro/2010" TargetMode="External" /><Relationship Id="rId1449" Type="http://schemas.openxmlformats.org/officeDocument/2006/relationships/hyperlink" Target="data:Setembro/2010" TargetMode="External" /><Relationship Id="rId1450" Type="http://schemas.openxmlformats.org/officeDocument/2006/relationships/hyperlink" Target="data:Setembro/2010" TargetMode="External" /><Relationship Id="rId1451" Type="http://schemas.openxmlformats.org/officeDocument/2006/relationships/hyperlink" Target="data:Setembro/2010" TargetMode="External" /><Relationship Id="rId1452" Type="http://schemas.openxmlformats.org/officeDocument/2006/relationships/hyperlink" Target="data:Setembro/2010" TargetMode="External" /><Relationship Id="rId1453" Type="http://schemas.openxmlformats.org/officeDocument/2006/relationships/hyperlink" Target="data:Setembro/2010" TargetMode="External" /><Relationship Id="rId1454" Type="http://schemas.openxmlformats.org/officeDocument/2006/relationships/hyperlink" Target="data:Setembro/2010" TargetMode="External" /><Relationship Id="rId1455" Type="http://schemas.openxmlformats.org/officeDocument/2006/relationships/hyperlink" Target="data:Setembro/2010" TargetMode="External" /><Relationship Id="rId1456" Type="http://schemas.openxmlformats.org/officeDocument/2006/relationships/hyperlink" Target="data:Setembro/2010" TargetMode="External" /><Relationship Id="rId1457" Type="http://schemas.openxmlformats.org/officeDocument/2006/relationships/hyperlink" Target="data:Setembro/2010" TargetMode="External" /><Relationship Id="rId1458" Type="http://schemas.openxmlformats.org/officeDocument/2006/relationships/hyperlink" Target="data:Setembro/2010" TargetMode="External" /><Relationship Id="rId1459" Type="http://schemas.openxmlformats.org/officeDocument/2006/relationships/hyperlink" Target="data:Setembro/2010" TargetMode="External" /><Relationship Id="rId1460" Type="http://schemas.openxmlformats.org/officeDocument/2006/relationships/hyperlink" Target="data:Setembro/2010" TargetMode="External" /><Relationship Id="rId1461" Type="http://schemas.openxmlformats.org/officeDocument/2006/relationships/hyperlink" Target="data:Setembro/2010" TargetMode="External" /><Relationship Id="rId1462" Type="http://schemas.openxmlformats.org/officeDocument/2006/relationships/hyperlink" Target="data:Setembro/2010" TargetMode="External" /><Relationship Id="rId1463" Type="http://schemas.openxmlformats.org/officeDocument/2006/relationships/hyperlink" Target="data:Setembro/2010" TargetMode="External" /><Relationship Id="rId1464" Type="http://schemas.openxmlformats.org/officeDocument/2006/relationships/hyperlink" Target="data:Setembro/2010" TargetMode="External" /><Relationship Id="rId1465" Type="http://schemas.openxmlformats.org/officeDocument/2006/relationships/hyperlink" Target="data:Setembro/2010" TargetMode="External" /><Relationship Id="rId1466" Type="http://schemas.openxmlformats.org/officeDocument/2006/relationships/hyperlink" Target="data:Setembro/2010" TargetMode="External" /><Relationship Id="rId1467" Type="http://schemas.openxmlformats.org/officeDocument/2006/relationships/hyperlink" Target="data:Setembro/2010" TargetMode="External" /><Relationship Id="rId1468" Type="http://schemas.openxmlformats.org/officeDocument/2006/relationships/hyperlink" Target="data:Setembro/2010" TargetMode="External" /><Relationship Id="rId1469" Type="http://schemas.openxmlformats.org/officeDocument/2006/relationships/hyperlink" Target="data:Setembro/2010" TargetMode="External" /><Relationship Id="rId1470" Type="http://schemas.openxmlformats.org/officeDocument/2006/relationships/hyperlink" Target="data:Setembro/2010" TargetMode="External" /><Relationship Id="rId1471" Type="http://schemas.openxmlformats.org/officeDocument/2006/relationships/hyperlink" Target="data:Setembro/2010" TargetMode="External" /><Relationship Id="rId1472" Type="http://schemas.openxmlformats.org/officeDocument/2006/relationships/hyperlink" Target="data:Setembro/2010" TargetMode="External" /><Relationship Id="rId1473" Type="http://schemas.openxmlformats.org/officeDocument/2006/relationships/hyperlink" Target="data:Setembro/2010" TargetMode="External" /><Relationship Id="rId1474" Type="http://schemas.openxmlformats.org/officeDocument/2006/relationships/hyperlink" Target="data:Setembro/2010" TargetMode="External" /><Relationship Id="rId1475" Type="http://schemas.openxmlformats.org/officeDocument/2006/relationships/hyperlink" Target="data:Setembro/2010" TargetMode="External" /><Relationship Id="rId1476" Type="http://schemas.openxmlformats.org/officeDocument/2006/relationships/hyperlink" Target="data:Setembro/2010" TargetMode="External" /><Relationship Id="rId1477" Type="http://schemas.openxmlformats.org/officeDocument/2006/relationships/hyperlink" Target="data:Setembro/2010" TargetMode="External" /><Relationship Id="rId1478" Type="http://schemas.openxmlformats.org/officeDocument/2006/relationships/hyperlink" Target="data:Setembro/2010" TargetMode="External" /><Relationship Id="rId1479" Type="http://schemas.openxmlformats.org/officeDocument/2006/relationships/hyperlink" Target="data:Setembro/2010" TargetMode="External" /><Relationship Id="rId1480" Type="http://schemas.openxmlformats.org/officeDocument/2006/relationships/hyperlink" Target="data:Setembro/2010" TargetMode="External" /><Relationship Id="rId1481" Type="http://schemas.openxmlformats.org/officeDocument/2006/relationships/hyperlink" Target="data:Setembro/2010" TargetMode="External" /><Relationship Id="rId1482" Type="http://schemas.openxmlformats.org/officeDocument/2006/relationships/hyperlink" Target="data:Setembro/2010" TargetMode="External" /><Relationship Id="rId1483" Type="http://schemas.openxmlformats.org/officeDocument/2006/relationships/hyperlink" Target="data:Setembro/2010" TargetMode="External" /><Relationship Id="rId1484" Type="http://schemas.openxmlformats.org/officeDocument/2006/relationships/hyperlink" Target="data:Setembro/2010" TargetMode="External" /><Relationship Id="rId1485" Type="http://schemas.openxmlformats.org/officeDocument/2006/relationships/hyperlink" Target="data:Setembro/2010" TargetMode="External" /><Relationship Id="rId1486" Type="http://schemas.openxmlformats.org/officeDocument/2006/relationships/hyperlink" Target="data:Setembro/2010" TargetMode="External" /><Relationship Id="rId1487" Type="http://schemas.openxmlformats.org/officeDocument/2006/relationships/hyperlink" Target="data:Setembro/2010" TargetMode="External" /><Relationship Id="rId1488" Type="http://schemas.openxmlformats.org/officeDocument/2006/relationships/hyperlink" Target="data:Setembro/2010" TargetMode="External" /><Relationship Id="rId1489" Type="http://schemas.openxmlformats.org/officeDocument/2006/relationships/hyperlink" Target="data:Setembro/2010" TargetMode="External" /><Relationship Id="rId1490" Type="http://schemas.openxmlformats.org/officeDocument/2006/relationships/hyperlink" Target="data:Setembro/2010" TargetMode="External" /><Relationship Id="rId1491" Type="http://schemas.openxmlformats.org/officeDocument/2006/relationships/hyperlink" Target="data:Setembro/2010" TargetMode="External" /><Relationship Id="rId1492" Type="http://schemas.openxmlformats.org/officeDocument/2006/relationships/hyperlink" Target="data:Setembro/2010" TargetMode="External" /><Relationship Id="rId1493" Type="http://schemas.openxmlformats.org/officeDocument/2006/relationships/hyperlink" Target="data:Setembro/2010" TargetMode="External" /><Relationship Id="rId1494" Type="http://schemas.openxmlformats.org/officeDocument/2006/relationships/hyperlink" Target="data:Setembro/2010" TargetMode="External" /><Relationship Id="rId1495" Type="http://schemas.openxmlformats.org/officeDocument/2006/relationships/hyperlink" Target="data:Setembro/2010" TargetMode="External" /><Relationship Id="rId1496" Type="http://schemas.openxmlformats.org/officeDocument/2006/relationships/hyperlink" Target="data:Setembro/2010" TargetMode="External" /><Relationship Id="rId1497" Type="http://schemas.openxmlformats.org/officeDocument/2006/relationships/hyperlink" Target="data:Setembro/2010" TargetMode="External" /><Relationship Id="rId1498" Type="http://schemas.openxmlformats.org/officeDocument/2006/relationships/hyperlink" Target="data:Setembro/2010" TargetMode="External" /><Relationship Id="rId1499" Type="http://schemas.openxmlformats.org/officeDocument/2006/relationships/hyperlink" Target="data:Setembro/2010" TargetMode="External" /><Relationship Id="rId1500" Type="http://schemas.openxmlformats.org/officeDocument/2006/relationships/drawing" Target="../drawings/drawing1.xml" /><Relationship Id="rId150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data:Setembro/2010" TargetMode="External" /><Relationship Id="rId2" Type="http://schemas.openxmlformats.org/officeDocument/2006/relationships/hyperlink" Target="data:Setembro/2010" TargetMode="External" /><Relationship Id="rId3" Type="http://schemas.openxmlformats.org/officeDocument/2006/relationships/hyperlink" Target="data:Setembro/2010" TargetMode="External" /><Relationship Id="rId4" Type="http://schemas.openxmlformats.org/officeDocument/2006/relationships/hyperlink" Target="data:Setembro/2010" TargetMode="External" /><Relationship Id="rId5" Type="http://schemas.openxmlformats.org/officeDocument/2006/relationships/hyperlink" Target="data:Setembro/2010" TargetMode="External" /><Relationship Id="rId6" Type="http://schemas.openxmlformats.org/officeDocument/2006/relationships/hyperlink" Target="data:Setembro/2010" TargetMode="External" /><Relationship Id="rId7" Type="http://schemas.openxmlformats.org/officeDocument/2006/relationships/hyperlink" Target="data:Setembro/2010" TargetMode="External" /><Relationship Id="rId8" Type="http://schemas.openxmlformats.org/officeDocument/2006/relationships/hyperlink" Target="data:Setembro/2010" TargetMode="External" /><Relationship Id="rId9" Type="http://schemas.openxmlformats.org/officeDocument/2006/relationships/hyperlink" Target="data:Setembro/2010" TargetMode="External" /><Relationship Id="rId10" Type="http://schemas.openxmlformats.org/officeDocument/2006/relationships/hyperlink" Target="data:Setembro/2010" TargetMode="External" /><Relationship Id="rId11" Type="http://schemas.openxmlformats.org/officeDocument/2006/relationships/hyperlink" Target="data:Setembro/2010" TargetMode="External" /><Relationship Id="rId12" Type="http://schemas.openxmlformats.org/officeDocument/2006/relationships/hyperlink" Target="data:Setembro/2010" TargetMode="External" /><Relationship Id="rId13" Type="http://schemas.openxmlformats.org/officeDocument/2006/relationships/hyperlink" Target="data:Setembro/2010" TargetMode="External" /><Relationship Id="rId14" Type="http://schemas.openxmlformats.org/officeDocument/2006/relationships/hyperlink" Target="data:Setembro/2010" TargetMode="External" /><Relationship Id="rId15" Type="http://schemas.openxmlformats.org/officeDocument/2006/relationships/hyperlink" Target="data:Setembro/2010" TargetMode="External" /><Relationship Id="rId16" Type="http://schemas.openxmlformats.org/officeDocument/2006/relationships/hyperlink" Target="data:Setembro/2010" TargetMode="External" /><Relationship Id="rId17" Type="http://schemas.openxmlformats.org/officeDocument/2006/relationships/hyperlink" Target="data:Setembro/2010" TargetMode="External" /><Relationship Id="rId18" Type="http://schemas.openxmlformats.org/officeDocument/2006/relationships/hyperlink" Target="data:Setembro/2010" TargetMode="External" /><Relationship Id="rId19" Type="http://schemas.openxmlformats.org/officeDocument/2006/relationships/hyperlink" Target="data:Setembro/2010" TargetMode="External" /><Relationship Id="rId20" Type="http://schemas.openxmlformats.org/officeDocument/2006/relationships/hyperlink" Target="data:Setembro/2010" TargetMode="External" /><Relationship Id="rId21" Type="http://schemas.openxmlformats.org/officeDocument/2006/relationships/hyperlink" Target="data:Setembro/2010" TargetMode="External" /><Relationship Id="rId22" Type="http://schemas.openxmlformats.org/officeDocument/2006/relationships/hyperlink" Target="data:Setembro/2010" TargetMode="External" /><Relationship Id="rId23" Type="http://schemas.openxmlformats.org/officeDocument/2006/relationships/hyperlink" Target="data:Setembro/2010" TargetMode="External" /><Relationship Id="rId24" Type="http://schemas.openxmlformats.org/officeDocument/2006/relationships/hyperlink" Target="data:Setembro/2010" TargetMode="External" /><Relationship Id="rId25" Type="http://schemas.openxmlformats.org/officeDocument/2006/relationships/hyperlink" Target="data:Setembro/2010" TargetMode="External" /><Relationship Id="rId26" Type="http://schemas.openxmlformats.org/officeDocument/2006/relationships/hyperlink" Target="data:Setembro/2010" TargetMode="External" /><Relationship Id="rId27" Type="http://schemas.openxmlformats.org/officeDocument/2006/relationships/hyperlink" Target="data:Setembro/2010" TargetMode="External" /><Relationship Id="rId28" Type="http://schemas.openxmlformats.org/officeDocument/2006/relationships/hyperlink" Target="data:Setembro/2010" TargetMode="External" /><Relationship Id="rId29" Type="http://schemas.openxmlformats.org/officeDocument/2006/relationships/hyperlink" Target="data:Setembro/2010" TargetMode="External" /><Relationship Id="rId30" Type="http://schemas.openxmlformats.org/officeDocument/2006/relationships/hyperlink" Target="data:Setembro/2010" TargetMode="External" /><Relationship Id="rId31" Type="http://schemas.openxmlformats.org/officeDocument/2006/relationships/hyperlink" Target="data:Setembro/2010" TargetMode="External" /><Relationship Id="rId32" Type="http://schemas.openxmlformats.org/officeDocument/2006/relationships/hyperlink" Target="data:Setembro/2010" TargetMode="External" /><Relationship Id="rId33" Type="http://schemas.openxmlformats.org/officeDocument/2006/relationships/hyperlink" Target="data:Setembro/2010" TargetMode="External" /><Relationship Id="rId34" Type="http://schemas.openxmlformats.org/officeDocument/2006/relationships/hyperlink" Target="data:Setembro/2010" TargetMode="External" /><Relationship Id="rId35" Type="http://schemas.openxmlformats.org/officeDocument/2006/relationships/hyperlink" Target="data:Setembro/2010" TargetMode="External" /><Relationship Id="rId36" Type="http://schemas.openxmlformats.org/officeDocument/2006/relationships/hyperlink" Target="data:Setembro/2010" TargetMode="External" /><Relationship Id="rId37" Type="http://schemas.openxmlformats.org/officeDocument/2006/relationships/hyperlink" Target="data:Setembro/2010" TargetMode="External" /><Relationship Id="rId38" Type="http://schemas.openxmlformats.org/officeDocument/2006/relationships/hyperlink" Target="data:Setembro/2010" TargetMode="External" /><Relationship Id="rId39" Type="http://schemas.openxmlformats.org/officeDocument/2006/relationships/hyperlink" Target="data:Setembro/2010" TargetMode="External" /><Relationship Id="rId40" Type="http://schemas.openxmlformats.org/officeDocument/2006/relationships/hyperlink" Target="data:Setembro/2010" TargetMode="External" /><Relationship Id="rId41" Type="http://schemas.openxmlformats.org/officeDocument/2006/relationships/hyperlink" Target="data:Setembro/2010" TargetMode="External" /><Relationship Id="rId42" Type="http://schemas.openxmlformats.org/officeDocument/2006/relationships/hyperlink" Target="data:Setembro/2010" TargetMode="External" /><Relationship Id="rId43" Type="http://schemas.openxmlformats.org/officeDocument/2006/relationships/hyperlink" Target="data:Setembro/2010" TargetMode="External" /><Relationship Id="rId44" Type="http://schemas.openxmlformats.org/officeDocument/2006/relationships/hyperlink" Target="data:Setembro/2010" TargetMode="External" /><Relationship Id="rId45" Type="http://schemas.openxmlformats.org/officeDocument/2006/relationships/hyperlink" Target="data:Setembro/2010" TargetMode="External" /><Relationship Id="rId46" Type="http://schemas.openxmlformats.org/officeDocument/2006/relationships/hyperlink" Target="data:Setembro/2010" TargetMode="External" /><Relationship Id="rId47" Type="http://schemas.openxmlformats.org/officeDocument/2006/relationships/hyperlink" Target="data:Setembro/2010" TargetMode="External" /><Relationship Id="rId48" Type="http://schemas.openxmlformats.org/officeDocument/2006/relationships/hyperlink" Target="data:Setembro/2010" TargetMode="External" /><Relationship Id="rId49" Type="http://schemas.openxmlformats.org/officeDocument/2006/relationships/hyperlink" Target="data:Setembro/2010" TargetMode="External" /><Relationship Id="rId50" Type="http://schemas.openxmlformats.org/officeDocument/2006/relationships/hyperlink" Target="data:Setembro/2010" TargetMode="External" /><Relationship Id="rId51" Type="http://schemas.openxmlformats.org/officeDocument/2006/relationships/hyperlink" Target="data:Setembro/2010" TargetMode="External" /><Relationship Id="rId52" Type="http://schemas.openxmlformats.org/officeDocument/2006/relationships/hyperlink" Target="data:Setembro/2010" TargetMode="External" /><Relationship Id="rId53" Type="http://schemas.openxmlformats.org/officeDocument/2006/relationships/hyperlink" Target="data:Setembro/2010" TargetMode="External" /><Relationship Id="rId54" Type="http://schemas.openxmlformats.org/officeDocument/2006/relationships/hyperlink" Target="data:Setembro/2010" TargetMode="External" /><Relationship Id="rId55" Type="http://schemas.openxmlformats.org/officeDocument/2006/relationships/hyperlink" Target="data:Setembro/2010" TargetMode="External" /><Relationship Id="rId56" Type="http://schemas.openxmlformats.org/officeDocument/2006/relationships/hyperlink" Target="data:Setembro/2010" TargetMode="External" /><Relationship Id="rId57" Type="http://schemas.openxmlformats.org/officeDocument/2006/relationships/hyperlink" Target="data:Setembro/2010" TargetMode="External" /><Relationship Id="rId58" Type="http://schemas.openxmlformats.org/officeDocument/2006/relationships/hyperlink" Target="data:Setembro/2010" TargetMode="External" /><Relationship Id="rId59" Type="http://schemas.openxmlformats.org/officeDocument/2006/relationships/hyperlink" Target="data:Setembro/2010" TargetMode="External" /><Relationship Id="rId60" Type="http://schemas.openxmlformats.org/officeDocument/2006/relationships/hyperlink" Target="data:Setembro/2010" TargetMode="External" /><Relationship Id="rId61" Type="http://schemas.openxmlformats.org/officeDocument/2006/relationships/hyperlink" Target="data:Setembro/2010" TargetMode="External" /><Relationship Id="rId62" Type="http://schemas.openxmlformats.org/officeDocument/2006/relationships/hyperlink" Target="data:Setembro/2010" TargetMode="External" /><Relationship Id="rId63" Type="http://schemas.openxmlformats.org/officeDocument/2006/relationships/hyperlink" Target="data:Setembro/2010" TargetMode="External" /><Relationship Id="rId64" Type="http://schemas.openxmlformats.org/officeDocument/2006/relationships/hyperlink" Target="data:Setembro/2010" TargetMode="External" /><Relationship Id="rId65" Type="http://schemas.openxmlformats.org/officeDocument/2006/relationships/hyperlink" Target="data:Setembro/2010" TargetMode="External" /><Relationship Id="rId66" Type="http://schemas.openxmlformats.org/officeDocument/2006/relationships/hyperlink" Target="data:Setembro/2010" TargetMode="External" /><Relationship Id="rId67" Type="http://schemas.openxmlformats.org/officeDocument/2006/relationships/hyperlink" Target="data:Setembro/2010" TargetMode="External" /><Relationship Id="rId68" Type="http://schemas.openxmlformats.org/officeDocument/2006/relationships/hyperlink" Target="data:Setembro/2010" TargetMode="External" /><Relationship Id="rId69" Type="http://schemas.openxmlformats.org/officeDocument/2006/relationships/hyperlink" Target="data:Setembro/2010" TargetMode="External" /><Relationship Id="rId70" Type="http://schemas.openxmlformats.org/officeDocument/2006/relationships/hyperlink" Target="data:Setembro/2010" TargetMode="External" /><Relationship Id="rId71" Type="http://schemas.openxmlformats.org/officeDocument/2006/relationships/hyperlink" Target="data:Setembro/2010" TargetMode="External" /><Relationship Id="rId72" Type="http://schemas.openxmlformats.org/officeDocument/2006/relationships/hyperlink" Target="data:Setembro/2010" TargetMode="External" /><Relationship Id="rId73" Type="http://schemas.openxmlformats.org/officeDocument/2006/relationships/hyperlink" Target="data:Setembro/2010" TargetMode="External" /><Relationship Id="rId74" Type="http://schemas.openxmlformats.org/officeDocument/2006/relationships/hyperlink" Target="data:Setembro/2010" TargetMode="External" /><Relationship Id="rId75" Type="http://schemas.openxmlformats.org/officeDocument/2006/relationships/hyperlink" Target="data:Setembro/2010" TargetMode="External" /><Relationship Id="rId76" Type="http://schemas.openxmlformats.org/officeDocument/2006/relationships/hyperlink" Target="data:Setembro/2010" TargetMode="External" /><Relationship Id="rId77" Type="http://schemas.openxmlformats.org/officeDocument/2006/relationships/hyperlink" Target="data:Setembro/2010" TargetMode="External" /><Relationship Id="rId78" Type="http://schemas.openxmlformats.org/officeDocument/2006/relationships/hyperlink" Target="data:Setembro/2010" TargetMode="External" /><Relationship Id="rId79" Type="http://schemas.openxmlformats.org/officeDocument/2006/relationships/hyperlink" Target="data:Setembro/2010" TargetMode="External" /><Relationship Id="rId80" Type="http://schemas.openxmlformats.org/officeDocument/2006/relationships/hyperlink" Target="data:Setembro/2010" TargetMode="External" /><Relationship Id="rId81" Type="http://schemas.openxmlformats.org/officeDocument/2006/relationships/hyperlink" Target="data:Setembro/2010" TargetMode="External" /><Relationship Id="rId82" Type="http://schemas.openxmlformats.org/officeDocument/2006/relationships/hyperlink" Target="data:Setembro/2010" TargetMode="External" /><Relationship Id="rId83" Type="http://schemas.openxmlformats.org/officeDocument/2006/relationships/hyperlink" Target="data:Setembro/2010" TargetMode="External" /><Relationship Id="rId84" Type="http://schemas.openxmlformats.org/officeDocument/2006/relationships/hyperlink" Target="data:Setembro/2010" TargetMode="External" /><Relationship Id="rId85" Type="http://schemas.openxmlformats.org/officeDocument/2006/relationships/hyperlink" Target="data:Setembro/2010" TargetMode="External" /><Relationship Id="rId86" Type="http://schemas.openxmlformats.org/officeDocument/2006/relationships/hyperlink" Target="data:Setembro/2010" TargetMode="External" /><Relationship Id="rId87" Type="http://schemas.openxmlformats.org/officeDocument/2006/relationships/hyperlink" Target="data:Setembro/2010" TargetMode="External" /><Relationship Id="rId88" Type="http://schemas.openxmlformats.org/officeDocument/2006/relationships/hyperlink" Target="data:Setembro/2010" TargetMode="External" /><Relationship Id="rId89" Type="http://schemas.openxmlformats.org/officeDocument/2006/relationships/hyperlink" Target="data:Setembro/2010" TargetMode="External" /><Relationship Id="rId90" Type="http://schemas.openxmlformats.org/officeDocument/2006/relationships/hyperlink" Target="data:Setembro/2010" TargetMode="External" /><Relationship Id="rId91" Type="http://schemas.openxmlformats.org/officeDocument/2006/relationships/hyperlink" Target="data:Setembro/2010" TargetMode="External" /><Relationship Id="rId92" Type="http://schemas.openxmlformats.org/officeDocument/2006/relationships/hyperlink" Target="data:Setembro/2010" TargetMode="External" /><Relationship Id="rId93" Type="http://schemas.openxmlformats.org/officeDocument/2006/relationships/hyperlink" Target="data:Setembro/2010" TargetMode="External" /><Relationship Id="rId94" Type="http://schemas.openxmlformats.org/officeDocument/2006/relationships/hyperlink" Target="data:Setembro/2010" TargetMode="External" /><Relationship Id="rId95" Type="http://schemas.openxmlformats.org/officeDocument/2006/relationships/hyperlink" Target="data:Setembro/2010" TargetMode="External" /><Relationship Id="rId96" Type="http://schemas.openxmlformats.org/officeDocument/2006/relationships/hyperlink" Target="data:Setembro/2010" TargetMode="External" /><Relationship Id="rId97" Type="http://schemas.openxmlformats.org/officeDocument/2006/relationships/hyperlink" Target="data:Setembro/2010" TargetMode="External" /><Relationship Id="rId98" Type="http://schemas.openxmlformats.org/officeDocument/2006/relationships/hyperlink" Target="data:Setembro/2010" TargetMode="External" /><Relationship Id="rId99" Type="http://schemas.openxmlformats.org/officeDocument/2006/relationships/hyperlink" Target="data:Setembro/2010" TargetMode="External" /><Relationship Id="rId100" Type="http://schemas.openxmlformats.org/officeDocument/2006/relationships/hyperlink" Target="data:Setembro/2010" TargetMode="External" /><Relationship Id="rId101" Type="http://schemas.openxmlformats.org/officeDocument/2006/relationships/hyperlink" Target="data:Setembro/2010" TargetMode="External" /><Relationship Id="rId102" Type="http://schemas.openxmlformats.org/officeDocument/2006/relationships/hyperlink" Target="data:Setembro/2010" TargetMode="External" /><Relationship Id="rId103" Type="http://schemas.openxmlformats.org/officeDocument/2006/relationships/hyperlink" Target="data:Setembro/2010" TargetMode="External" /><Relationship Id="rId104" Type="http://schemas.openxmlformats.org/officeDocument/2006/relationships/hyperlink" Target="data:Setembro/2010" TargetMode="External" /><Relationship Id="rId105" Type="http://schemas.openxmlformats.org/officeDocument/2006/relationships/hyperlink" Target="data:Setembro/2010" TargetMode="External" /><Relationship Id="rId106" Type="http://schemas.openxmlformats.org/officeDocument/2006/relationships/hyperlink" Target="data:Setembro/2010" TargetMode="External" /><Relationship Id="rId107" Type="http://schemas.openxmlformats.org/officeDocument/2006/relationships/hyperlink" Target="data:Setembro/2010" TargetMode="External" /><Relationship Id="rId108" Type="http://schemas.openxmlformats.org/officeDocument/2006/relationships/hyperlink" Target="data:Setembro/2010" TargetMode="External" /><Relationship Id="rId109" Type="http://schemas.openxmlformats.org/officeDocument/2006/relationships/hyperlink" Target="data:Setembro/2010" TargetMode="External" /><Relationship Id="rId110" Type="http://schemas.openxmlformats.org/officeDocument/2006/relationships/hyperlink" Target="data:Setembro/2010" TargetMode="External" /><Relationship Id="rId111" Type="http://schemas.openxmlformats.org/officeDocument/2006/relationships/hyperlink" Target="data:Setembro/2010" TargetMode="External" /><Relationship Id="rId112" Type="http://schemas.openxmlformats.org/officeDocument/2006/relationships/hyperlink" Target="data:Setembro/2010" TargetMode="External" /><Relationship Id="rId113" Type="http://schemas.openxmlformats.org/officeDocument/2006/relationships/hyperlink" Target="data:Setembro/2010" TargetMode="External" /><Relationship Id="rId114" Type="http://schemas.openxmlformats.org/officeDocument/2006/relationships/hyperlink" Target="data:Setembro/2010" TargetMode="External" /><Relationship Id="rId115" Type="http://schemas.openxmlformats.org/officeDocument/2006/relationships/hyperlink" Target="data:Setembro/2010" TargetMode="External" /><Relationship Id="rId116" Type="http://schemas.openxmlformats.org/officeDocument/2006/relationships/hyperlink" Target="data:Setembro/2010" TargetMode="External" /><Relationship Id="rId117" Type="http://schemas.openxmlformats.org/officeDocument/2006/relationships/hyperlink" Target="data:Setembro/2010" TargetMode="External" /><Relationship Id="rId118" Type="http://schemas.openxmlformats.org/officeDocument/2006/relationships/hyperlink" Target="data:Setembro/2010" TargetMode="External" /><Relationship Id="rId119" Type="http://schemas.openxmlformats.org/officeDocument/2006/relationships/hyperlink" Target="data:Setembro/2010" TargetMode="External" /><Relationship Id="rId120" Type="http://schemas.openxmlformats.org/officeDocument/2006/relationships/hyperlink" Target="data:Setembro/2010" TargetMode="External" /><Relationship Id="rId121" Type="http://schemas.openxmlformats.org/officeDocument/2006/relationships/hyperlink" Target="data:Setembro/2010" TargetMode="External" /><Relationship Id="rId122" Type="http://schemas.openxmlformats.org/officeDocument/2006/relationships/hyperlink" Target="data:Setembro/2010" TargetMode="External" /><Relationship Id="rId123" Type="http://schemas.openxmlformats.org/officeDocument/2006/relationships/hyperlink" Target="data:Setembro/2010" TargetMode="External" /><Relationship Id="rId124" Type="http://schemas.openxmlformats.org/officeDocument/2006/relationships/hyperlink" Target="data:Setembro/2010" TargetMode="External" /><Relationship Id="rId125" Type="http://schemas.openxmlformats.org/officeDocument/2006/relationships/hyperlink" Target="data:Setembro/2010" TargetMode="External" /><Relationship Id="rId126" Type="http://schemas.openxmlformats.org/officeDocument/2006/relationships/hyperlink" Target="data:Setembro/2010" TargetMode="External" /><Relationship Id="rId127" Type="http://schemas.openxmlformats.org/officeDocument/2006/relationships/hyperlink" Target="data:Setembro/2010" TargetMode="External" /><Relationship Id="rId128" Type="http://schemas.openxmlformats.org/officeDocument/2006/relationships/hyperlink" Target="data:Setembro/2010" TargetMode="External" /><Relationship Id="rId129" Type="http://schemas.openxmlformats.org/officeDocument/2006/relationships/hyperlink" Target="data:Setembro/2010" TargetMode="External" /><Relationship Id="rId130" Type="http://schemas.openxmlformats.org/officeDocument/2006/relationships/hyperlink" Target="data:Setembro/2010" TargetMode="External" /><Relationship Id="rId131" Type="http://schemas.openxmlformats.org/officeDocument/2006/relationships/hyperlink" Target="data:Setembro/2010" TargetMode="External" /><Relationship Id="rId132" Type="http://schemas.openxmlformats.org/officeDocument/2006/relationships/hyperlink" Target="data:Setembro/2010" TargetMode="External" /><Relationship Id="rId133" Type="http://schemas.openxmlformats.org/officeDocument/2006/relationships/hyperlink" Target="data:Setembro/2010" TargetMode="External" /><Relationship Id="rId134" Type="http://schemas.openxmlformats.org/officeDocument/2006/relationships/hyperlink" Target="data:Setembro/2010" TargetMode="External" /><Relationship Id="rId135" Type="http://schemas.openxmlformats.org/officeDocument/2006/relationships/hyperlink" Target="data:Setembro/2010" TargetMode="External" /><Relationship Id="rId136" Type="http://schemas.openxmlformats.org/officeDocument/2006/relationships/hyperlink" Target="data:Setembro/2010" TargetMode="External" /><Relationship Id="rId137" Type="http://schemas.openxmlformats.org/officeDocument/2006/relationships/hyperlink" Target="data:Setembro/2010" TargetMode="External" /><Relationship Id="rId138" Type="http://schemas.openxmlformats.org/officeDocument/2006/relationships/hyperlink" Target="data:Setembro/2010" TargetMode="External" /><Relationship Id="rId139" Type="http://schemas.openxmlformats.org/officeDocument/2006/relationships/hyperlink" Target="data:Setembro/2010" TargetMode="External" /><Relationship Id="rId140" Type="http://schemas.openxmlformats.org/officeDocument/2006/relationships/hyperlink" Target="data:Setembro/2010" TargetMode="External" /><Relationship Id="rId141" Type="http://schemas.openxmlformats.org/officeDocument/2006/relationships/hyperlink" Target="data:Setembro/2010" TargetMode="External" /><Relationship Id="rId142" Type="http://schemas.openxmlformats.org/officeDocument/2006/relationships/hyperlink" Target="data:Setembro/2010" TargetMode="External" /><Relationship Id="rId143" Type="http://schemas.openxmlformats.org/officeDocument/2006/relationships/hyperlink" Target="data:Setembro/2010" TargetMode="External" /><Relationship Id="rId144" Type="http://schemas.openxmlformats.org/officeDocument/2006/relationships/hyperlink" Target="data:Setembro/2010" TargetMode="External" /><Relationship Id="rId145" Type="http://schemas.openxmlformats.org/officeDocument/2006/relationships/hyperlink" Target="data:Setembro/2010" TargetMode="External" /><Relationship Id="rId146" Type="http://schemas.openxmlformats.org/officeDocument/2006/relationships/hyperlink" Target="data:Setembro/2010" TargetMode="External" /><Relationship Id="rId147" Type="http://schemas.openxmlformats.org/officeDocument/2006/relationships/hyperlink" Target="data:Setembro/2010" TargetMode="External" /><Relationship Id="rId148" Type="http://schemas.openxmlformats.org/officeDocument/2006/relationships/hyperlink" Target="data:Setembro/2010" TargetMode="External" /><Relationship Id="rId149" Type="http://schemas.openxmlformats.org/officeDocument/2006/relationships/hyperlink" Target="data:Setembro/2010" TargetMode="External" /><Relationship Id="rId150" Type="http://schemas.openxmlformats.org/officeDocument/2006/relationships/hyperlink" Target="data:Setembro/2010" TargetMode="External" /><Relationship Id="rId151" Type="http://schemas.openxmlformats.org/officeDocument/2006/relationships/hyperlink" Target="data:Setembro/2010" TargetMode="External" /><Relationship Id="rId152" Type="http://schemas.openxmlformats.org/officeDocument/2006/relationships/hyperlink" Target="data:Setembro/2010" TargetMode="External" /><Relationship Id="rId153" Type="http://schemas.openxmlformats.org/officeDocument/2006/relationships/hyperlink" Target="data:Setembro/2010" TargetMode="External" /><Relationship Id="rId154" Type="http://schemas.openxmlformats.org/officeDocument/2006/relationships/hyperlink" Target="data:Setembro/2010" TargetMode="External" /><Relationship Id="rId155" Type="http://schemas.openxmlformats.org/officeDocument/2006/relationships/hyperlink" Target="data:Setembro/2010" TargetMode="External" /><Relationship Id="rId156" Type="http://schemas.openxmlformats.org/officeDocument/2006/relationships/hyperlink" Target="data:Setembro/2010" TargetMode="External" /><Relationship Id="rId157" Type="http://schemas.openxmlformats.org/officeDocument/2006/relationships/hyperlink" Target="data:Setembro/2010" TargetMode="External" /><Relationship Id="rId158" Type="http://schemas.openxmlformats.org/officeDocument/2006/relationships/hyperlink" Target="data:Setembro/2010" TargetMode="External" /><Relationship Id="rId159" Type="http://schemas.openxmlformats.org/officeDocument/2006/relationships/hyperlink" Target="data:Setembro/2010" TargetMode="External" /><Relationship Id="rId160" Type="http://schemas.openxmlformats.org/officeDocument/2006/relationships/hyperlink" Target="data:Setembro/2010" TargetMode="External" /><Relationship Id="rId161" Type="http://schemas.openxmlformats.org/officeDocument/2006/relationships/hyperlink" Target="data:Setembro/2010" TargetMode="External" /><Relationship Id="rId162" Type="http://schemas.openxmlformats.org/officeDocument/2006/relationships/hyperlink" Target="data:Setembro/2010" TargetMode="External" /><Relationship Id="rId163" Type="http://schemas.openxmlformats.org/officeDocument/2006/relationships/hyperlink" Target="data:Setembro/2010" TargetMode="External" /><Relationship Id="rId164" Type="http://schemas.openxmlformats.org/officeDocument/2006/relationships/hyperlink" Target="data:Setembro/2010" TargetMode="External" /><Relationship Id="rId165" Type="http://schemas.openxmlformats.org/officeDocument/2006/relationships/hyperlink" Target="data:Setembro/2010" TargetMode="External" /><Relationship Id="rId166" Type="http://schemas.openxmlformats.org/officeDocument/2006/relationships/hyperlink" Target="data:Setembro/2010" TargetMode="External" /><Relationship Id="rId167" Type="http://schemas.openxmlformats.org/officeDocument/2006/relationships/hyperlink" Target="data:Setembro/2010" TargetMode="External" /><Relationship Id="rId168" Type="http://schemas.openxmlformats.org/officeDocument/2006/relationships/hyperlink" Target="data:Setembro/2010" TargetMode="External" /><Relationship Id="rId169" Type="http://schemas.openxmlformats.org/officeDocument/2006/relationships/hyperlink" Target="data:Setembro/2010" TargetMode="External" /><Relationship Id="rId170" Type="http://schemas.openxmlformats.org/officeDocument/2006/relationships/hyperlink" Target="data:Setembro/2010" TargetMode="External" /><Relationship Id="rId171" Type="http://schemas.openxmlformats.org/officeDocument/2006/relationships/hyperlink" Target="data:Setembro/2010" TargetMode="External" /><Relationship Id="rId172" Type="http://schemas.openxmlformats.org/officeDocument/2006/relationships/hyperlink" Target="data:Setembro/2010" TargetMode="External" /><Relationship Id="rId173" Type="http://schemas.openxmlformats.org/officeDocument/2006/relationships/hyperlink" Target="data:Setembro/2010" TargetMode="External" /><Relationship Id="rId174" Type="http://schemas.openxmlformats.org/officeDocument/2006/relationships/hyperlink" Target="data:Setembro/2010" TargetMode="External" /><Relationship Id="rId175" Type="http://schemas.openxmlformats.org/officeDocument/2006/relationships/hyperlink" Target="data:Setembro/2010" TargetMode="External" /><Relationship Id="rId176" Type="http://schemas.openxmlformats.org/officeDocument/2006/relationships/hyperlink" Target="data:Setembro/2010" TargetMode="External" /><Relationship Id="rId177" Type="http://schemas.openxmlformats.org/officeDocument/2006/relationships/hyperlink" Target="data:Setembro/2010" TargetMode="External" /><Relationship Id="rId178" Type="http://schemas.openxmlformats.org/officeDocument/2006/relationships/hyperlink" Target="data:Setembro/2010" TargetMode="External" /><Relationship Id="rId179" Type="http://schemas.openxmlformats.org/officeDocument/2006/relationships/hyperlink" Target="data:Setembro/2010" TargetMode="External" /><Relationship Id="rId180" Type="http://schemas.openxmlformats.org/officeDocument/2006/relationships/hyperlink" Target="data:Setembro/2010" TargetMode="External" /><Relationship Id="rId181" Type="http://schemas.openxmlformats.org/officeDocument/2006/relationships/hyperlink" Target="data:Setembro/2010" TargetMode="External" /><Relationship Id="rId182" Type="http://schemas.openxmlformats.org/officeDocument/2006/relationships/hyperlink" Target="data:Setembro/2010" TargetMode="External" /><Relationship Id="rId183" Type="http://schemas.openxmlformats.org/officeDocument/2006/relationships/hyperlink" Target="data:Setembro/2010" TargetMode="External" /><Relationship Id="rId184" Type="http://schemas.openxmlformats.org/officeDocument/2006/relationships/hyperlink" Target="data:Setembro/2010" TargetMode="External" /><Relationship Id="rId185" Type="http://schemas.openxmlformats.org/officeDocument/2006/relationships/hyperlink" Target="data:Setembro/2010" TargetMode="External" /><Relationship Id="rId186" Type="http://schemas.openxmlformats.org/officeDocument/2006/relationships/hyperlink" Target="data:Setembro/2010" TargetMode="External" /><Relationship Id="rId187" Type="http://schemas.openxmlformats.org/officeDocument/2006/relationships/hyperlink" Target="data:Setembro/2010" TargetMode="External" /><Relationship Id="rId188" Type="http://schemas.openxmlformats.org/officeDocument/2006/relationships/hyperlink" Target="data:Setembro/2010" TargetMode="External" /><Relationship Id="rId189" Type="http://schemas.openxmlformats.org/officeDocument/2006/relationships/hyperlink" Target="data:Setembro/2010" TargetMode="External" /><Relationship Id="rId190" Type="http://schemas.openxmlformats.org/officeDocument/2006/relationships/hyperlink" Target="data:Setembro/2010" TargetMode="External" /><Relationship Id="rId191" Type="http://schemas.openxmlformats.org/officeDocument/2006/relationships/hyperlink" Target="data:Setembro/2010" TargetMode="External" /><Relationship Id="rId192" Type="http://schemas.openxmlformats.org/officeDocument/2006/relationships/hyperlink" Target="data:Setembro/2010" TargetMode="External" /><Relationship Id="rId193" Type="http://schemas.openxmlformats.org/officeDocument/2006/relationships/hyperlink" Target="data:Setembro/2010" TargetMode="External" /><Relationship Id="rId194" Type="http://schemas.openxmlformats.org/officeDocument/2006/relationships/hyperlink" Target="data:Setembro/2010" TargetMode="External" /><Relationship Id="rId195" Type="http://schemas.openxmlformats.org/officeDocument/2006/relationships/hyperlink" Target="data:Setembro/2010" TargetMode="External" /><Relationship Id="rId196" Type="http://schemas.openxmlformats.org/officeDocument/2006/relationships/hyperlink" Target="data:Setembro/2010" TargetMode="External" /><Relationship Id="rId197" Type="http://schemas.openxmlformats.org/officeDocument/2006/relationships/hyperlink" Target="data:Setembro/2010" TargetMode="External" /><Relationship Id="rId198" Type="http://schemas.openxmlformats.org/officeDocument/2006/relationships/hyperlink" Target="data:Setembro/2010" TargetMode="External" /><Relationship Id="rId199" Type="http://schemas.openxmlformats.org/officeDocument/2006/relationships/hyperlink" Target="data:Setembro/2010" TargetMode="External" /><Relationship Id="rId200" Type="http://schemas.openxmlformats.org/officeDocument/2006/relationships/hyperlink" Target="data:Setembro/2010" TargetMode="External" /><Relationship Id="rId201" Type="http://schemas.openxmlformats.org/officeDocument/2006/relationships/hyperlink" Target="data:Setembro/2010" TargetMode="External" /><Relationship Id="rId202" Type="http://schemas.openxmlformats.org/officeDocument/2006/relationships/hyperlink" Target="data:Setembro/2010" TargetMode="External" /><Relationship Id="rId203" Type="http://schemas.openxmlformats.org/officeDocument/2006/relationships/hyperlink" Target="data:Setembro/2010" TargetMode="External" /><Relationship Id="rId204" Type="http://schemas.openxmlformats.org/officeDocument/2006/relationships/hyperlink" Target="data:Setembro/2010" TargetMode="External" /><Relationship Id="rId205" Type="http://schemas.openxmlformats.org/officeDocument/2006/relationships/hyperlink" Target="data:Setembro/2010" TargetMode="External" /><Relationship Id="rId206" Type="http://schemas.openxmlformats.org/officeDocument/2006/relationships/hyperlink" Target="data:Setembro/2010" TargetMode="External" /><Relationship Id="rId207" Type="http://schemas.openxmlformats.org/officeDocument/2006/relationships/hyperlink" Target="data:Setembro/2010" TargetMode="External" /><Relationship Id="rId208" Type="http://schemas.openxmlformats.org/officeDocument/2006/relationships/hyperlink" Target="data:Setembro/2010" TargetMode="External" /><Relationship Id="rId209" Type="http://schemas.openxmlformats.org/officeDocument/2006/relationships/hyperlink" Target="data:Setembro/2010" TargetMode="External" /><Relationship Id="rId210" Type="http://schemas.openxmlformats.org/officeDocument/2006/relationships/hyperlink" Target="data:Setembro/2010" TargetMode="External" /><Relationship Id="rId211" Type="http://schemas.openxmlformats.org/officeDocument/2006/relationships/hyperlink" Target="data:Setembro/2010" TargetMode="External" /><Relationship Id="rId212" Type="http://schemas.openxmlformats.org/officeDocument/2006/relationships/hyperlink" Target="data:Setembro/2010" TargetMode="External" /><Relationship Id="rId213" Type="http://schemas.openxmlformats.org/officeDocument/2006/relationships/hyperlink" Target="data:Setembro/2010" TargetMode="External" /><Relationship Id="rId214" Type="http://schemas.openxmlformats.org/officeDocument/2006/relationships/hyperlink" Target="data:Setembro/2010" TargetMode="External" /><Relationship Id="rId215" Type="http://schemas.openxmlformats.org/officeDocument/2006/relationships/hyperlink" Target="data:Setembro/2010" TargetMode="External" /><Relationship Id="rId216" Type="http://schemas.openxmlformats.org/officeDocument/2006/relationships/hyperlink" Target="data:Setembro/2010" TargetMode="External" /><Relationship Id="rId217" Type="http://schemas.openxmlformats.org/officeDocument/2006/relationships/hyperlink" Target="data:Setembro/2010" TargetMode="External" /><Relationship Id="rId218" Type="http://schemas.openxmlformats.org/officeDocument/2006/relationships/hyperlink" Target="data:Setembro/2010" TargetMode="External" /><Relationship Id="rId219" Type="http://schemas.openxmlformats.org/officeDocument/2006/relationships/hyperlink" Target="data:Setembro/2010" TargetMode="External" /><Relationship Id="rId220" Type="http://schemas.openxmlformats.org/officeDocument/2006/relationships/hyperlink" Target="data:Setembro/2010" TargetMode="External" /><Relationship Id="rId221" Type="http://schemas.openxmlformats.org/officeDocument/2006/relationships/hyperlink" Target="data:Setembro/2010" TargetMode="External" /><Relationship Id="rId222" Type="http://schemas.openxmlformats.org/officeDocument/2006/relationships/hyperlink" Target="data:Setembro/2010" TargetMode="External" /><Relationship Id="rId223" Type="http://schemas.openxmlformats.org/officeDocument/2006/relationships/hyperlink" Target="data:Setembro/2010" TargetMode="External" /><Relationship Id="rId224" Type="http://schemas.openxmlformats.org/officeDocument/2006/relationships/hyperlink" Target="data:Setembro/2010" TargetMode="External" /><Relationship Id="rId225" Type="http://schemas.openxmlformats.org/officeDocument/2006/relationships/hyperlink" Target="data:Setembro/2010" TargetMode="External" /><Relationship Id="rId226" Type="http://schemas.openxmlformats.org/officeDocument/2006/relationships/hyperlink" Target="data:Setembro/2010" TargetMode="External" /><Relationship Id="rId227" Type="http://schemas.openxmlformats.org/officeDocument/2006/relationships/hyperlink" Target="data:Setembro/2010" TargetMode="External" /><Relationship Id="rId228" Type="http://schemas.openxmlformats.org/officeDocument/2006/relationships/hyperlink" Target="data:Setembro/2010" TargetMode="External" /><Relationship Id="rId229" Type="http://schemas.openxmlformats.org/officeDocument/2006/relationships/hyperlink" Target="data:Setembro/2010" TargetMode="External" /><Relationship Id="rId230" Type="http://schemas.openxmlformats.org/officeDocument/2006/relationships/hyperlink" Target="data:Setembro/2010" TargetMode="External" /><Relationship Id="rId231" Type="http://schemas.openxmlformats.org/officeDocument/2006/relationships/hyperlink" Target="data:Setembro/2010" TargetMode="External" /><Relationship Id="rId232" Type="http://schemas.openxmlformats.org/officeDocument/2006/relationships/hyperlink" Target="data:Setembro/2010" TargetMode="External" /><Relationship Id="rId233" Type="http://schemas.openxmlformats.org/officeDocument/2006/relationships/hyperlink" Target="data:Setembro/2010" TargetMode="External" /><Relationship Id="rId234" Type="http://schemas.openxmlformats.org/officeDocument/2006/relationships/hyperlink" Target="data:Setembro/2010" TargetMode="External" /><Relationship Id="rId235" Type="http://schemas.openxmlformats.org/officeDocument/2006/relationships/hyperlink" Target="data:Setembro/2010" TargetMode="External" /><Relationship Id="rId236" Type="http://schemas.openxmlformats.org/officeDocument/2006/relationships/hyperlink" Target="data:Setembro/2010" TargetMode="External" /><Relationship Id="rId237" Type="http://schemas.openxmlformats.org/officeDocument/2006/relationships/hyperlink" Target="data:Setembro/2010" TargetMode="External" /><Relationship Id="rId238" Type="http://schemas.openxmlformats.org/officeDocument/2006/relationships/hyperlink" Target="data:Setembro/2010" TargetMode="External" /><Relationship Id="rId239" Type="http://schemas.openxmlformats.org/officeDocument/2006/relationships/hyperlink" Target="data:Setembro/2010" TargetMode="External" /><Relationship Id="rId240" Type="http://schemas.openxmlformats.org/officeDocument/2006/relationships/hyperlink" Target="data:Setembro/2010" TargetMode="External" /><Relationship Id="rId241" Type="http://schemas.openxmlformats.org/officeDocument/2006/relationships/hyperlink" Target="data:Setembro/2010" TargetMode="External" /><Relationship Id="rId242" Type="http://schemas.openxmlformats.org/officeDocument/2006/relationships/hyperlink" Target="data:Setembro/2010" TargetMode="External" /><Relationship Id="rId243" Type="http://schemas.openxmlformats.org/officeDocument/2006/relationships/hyperlink" Target="data:Setembro/2010" TargetMode="External" /><Relationship Id="rId244" Type="http://schemas.openxmlformats.org/officeDocument/2006/relationships/hyperlink" Target="data:Setembro/2010" TargetMode="External" /><Relationship Id="rId245" Type="http://schemas.openxmlformats.org/officeDocument/2006/relationships/hyperlink" Target="data:Setembro/2010" TargetMode="External" /><Relationship Id="rId246" Type="http://schemas.openxmlformats.org/officeDocument/2006/relationships/hyperlink" Target="data:Setembro/2010" TargetMode="External" /><Relationship Id="rId247" Type="http://schemas.openxmlformats.org/officeDocument/2006/relationships/hyperlink" Target="data:Setembro/2010" TargetMode="External" /><Relationship Id="rId248" Type="http://schemas.openxmlformats.org/officeDocument/2006/relationships/hyperlink" Target="data:Setembro/2010" TargetMode="External" /><Relationship Id="rId249" Type="http://schemas.openxmlformats.org/officeDocument/2006/relationships/hyperlink" Target="data:Setembro/2010" TargetMode="External" /><Relationship Id="rId250" Type="http://schemas.openxmlformats.org/officeDocument/2006/relationships/hyperlink" Target="data:Setembro/2010" TargetMode="External" /><Relationship Id="rId251" Type="http://schemas.openxmlformats.org/officeDocument/2006/relationships/hyperlink" Target="data:Setembro/2010" TargetMode="External" /><Relationship Id="rId252" Type="http://schemas.openxmlformats.org/officeDocument/2006/relationships/hyperlink" Target="data:Setembro/2010" TargetMode="External" /><Relationship Id="rId253" Type="http://schemas.openxmlformats.org/officeDocument/2006/relationships/hyperlink" Target="data:Setembro/2010" TargetMode="External" /><Relationship Id="rId254" Type="http://schemas.openxmlformats.org/officeDocument/2006/relationships/hyperlink" Target="data:Setembro/2010" TargetMode="External" /><Relationship Id="rId255" Type="http://schemas.openxmlformats.org/officeDocument/2006/relationships/hyperlink" Target="data:Setembro/2010" TargetMode="External" /><Relationship Id="rId256" Type="http://schemas.openxmlformats.org/officeDocument/2006/relationships/hyperlink" Target="data:Setembro/2010" TargetMode="External" /><Relationship Id="rId257" Type="http://schemas.openxmlformats.org/officeDocument/2006/relationships/hyperlink" Target="data:Setembro/2010" TargetMode="External" /><Relationship Id="rId258" Type="http://schemas.openxmlformats.org/officeDocument/2006/relationships/hyperlink" Target="data:Setembro/2010" TargetMode="External" /><Relationship Id="rId259" Type="http://schemas.openxmlformats.org/officeDocument/2006/relationships/hyperlink" Target="data:Setembro/2010" TargetMode="External" /><Relationship Id="rId260" Type="http://schemas.openxmlformats.org/officeDocument/2006/relationships/hyperlink" Target="data:Setembro/2010" TargetMode="External" /><Relationship Id="rId261" Type="http://schemas.openxmlformats.org/officeDocument/2006/relationships/hyperlink" Target="data:Setembro/2010" TargetMode="External" /><Relationship Id="rId262" Type="http://schemas.openxmlformats.org/officeDocument/2006/relationships/hyperlink" Target="data:Setembro/2010" TargetMode="External" /><Relationship Id="rId263" Type="http://schemas.openxmlformats.org/officeDocument/2006/relationships/hyperlink" Target="data:Setembro/2010" TargetMode="External" /><Relationship Id="rId264" Type="http://schemas.openxmlformats.org/officeDocument/2006/relationships/hyperlink" Target="data:Setembro/2010" TargetMode="External" /><Relationship Id="rId265" Type="http://schemas.openxmlformats.org/officeDocument/2006/relationships/hyperlink" Target="data:Setembro/2010" TargetMode="External" /><Relationship Id="rId266" Type="http://schemas.openxmlformats.org/officeDocument/2006/relationships/hyperlink" Target="data:Setembro/2010" TargetMode="External" /><Relationship Id="rId267" Type="http://schemas.openxmlformats.org/officeDocument/2006/relationships/hyperlink" Target="data:Setembro/2010" TargetMode="External" /><Relationship Id="rId268" Type="http://schemas.openxmlformats.org/officeDocument/2006/relationships/hyperlink" Target="data:Setembro/2010" TargetMode="External" /><Relationship Id="rId269" Type="http://schemas.openxmlformats.org/officeDocument/2006/relationships/hyperlink" Target="data:Setembro/2010" TargetMode="External" /><Relationship Id="rId270" Type="http://schemas.openxmlformats.org/officeDocument/2006/relationships/hyperlink" Target="data:Setembro/2010" TargetMode="External" /><Relationship Id="rId271" Type="http://schemas.openxmlformats.org/officeDocument/2006/relationships/hyperlink" Target="data:Setembro/2010" TargetMode="External" /><Relationship Id="rId272" Type="http://schemas.openxmlformats.org/officeDocument/2006/relationships/hyperlink" Target="data:Setembro/2010" TargetMode="External" /><Relationship Id="rId273" Type="http://schemas.openxmlformats.org/officeDocument/2006/relationships/hyperlink" Target="data:Setembro/2010" TargetMode="External" /><Relationship Id="rId274" Type="http://schemas.openxmlformats.org/officeDocument/2006/relationships/hyperlink" Target="data:Setembro/2010" TargetMode="External" /><Relationship Id="rId275" Type="http://schemas.openxmlformats.org/officeDocument/2006/relationships/hyperlink" Target="data:Setembro/2010" TargetMode="External" /><Relationship Id="rId276" Type="http://schemas.openxmlformats.org/officeDocument/2006/relationships/hyperlink" Target="data:Setembro/2010" TargetMode="External" /><Relationship Id="rId277" Type="http://schemas.openxmlformats.org/officeDocument/2006/relationships/hyperlink" Target="data:Setembro/2010" TargetMode="External" /><Relationship Id="rId278" Type="http://schemas.openxmlformats.org/officeDocument/2006/relationships/hyperlink" Target="data:Setembro/2010" TargetMode="External" /><Relationship Id="rId279" Type="http://schemas.openxmlformats.org/officeDocument/2006/relationships/hyperlink" Target="data:Setembro/2010" TargetMode="External" /><Relationship Id="rId280" Type="http://schemas.openxmlformats.org/officeDocument/2006/relationships/hyperlink" Target="data:Setembro/2010" TargetMode="External" /><Relationship Id="rId281" Type="http://schemas.openxmlformats.org/officeDocument/2006/relationships/hyperlink" Target="data:Setembro/2010" TargetMode="External" /><Relationship Id="rId282" Type="http://schemas.openxmlformats.org/officeDocument/2006/relationships/hyperlink" Target="data:Setembro/2010" TargetMode="External" /><Relationship Id="rId283" Type="http://schemas.openxmlformats.org/officeDocument/2006/relationships/hyperlink" Target="data:Setembro/2010" TargetMode="External" /><Relationship Id="rId284" Type="http://schemas.openxmlformats.org/officeDocument/2006/relationships/hyperlink" Target="data:Setembro/2010" TargetMode="External" /><Relationship Id="rId285" Type="http://schemas.openxmlformats.org/officeDocument/2006/relationships/hyperlink" Target="data:Setembro/2010" TargetMode="External" /><Relationship Id="rId286" Type="http://schemas.openxmlformats.org/officeDocument/2006/relationships/hyperlink" Target="data:Setembro/2010" TargetMode="External" /><Relationship Id="rId287" Type="http://schemas.openxmlformats.org/officeDocument/2006/relationships/hyperlink" Target="data:Setembro/2010" TargetMode="External" /><Relationship Id="rId288" Type="http://schemas.openxmlformats.org/officeDocument/2006/relationships/hyperlink" Target="data:Setembro/2010" TargetMode="External" /><Relationship Id="rId289" Type="http://schemas.openxmlformats.org/officeDocument/2006/relationships/hyperlink" Target="data:Setembro/2010" TargetMode="External" /><Relationship Id="rId290" Type="http://schemas.openxmlformats.org/officeDocument/2006/relationships/hyperlink" Target="data:Setembro/2010" TargetMode="External" /><Relationship Id="rId291" Type="http://schemas.openxmlformats.org/officeDocument/2006/relationships/hyperlink" Target="data:Setembro/2010" TargetMode="External" /><Relationship Id="rId292" Type="http://schemas.openxmlformats.org/officeDocument/2006/relationships/hyperlink" Target="data:Setembro/2010" TargetMode="External" /><Relationship Id="rId293" Type="http://schemas.openxmlformats.org/officeDocument/2006/relationships/hyperlink" Target="data:Setembro/2010" TargetMode="External" /><Relationship Id="rId294" Type="http://schemas.openxmlformats.org/officeDocument/2006/relationships/hyperlink" Target="data:Setembro/2010" TargetMode="External" /><Relationship Id="rId295" Type="http://schemas.openxmlformats.org/officeDocument/2006/relationships/hyperlink" Target="data:Setembro/2010" TargetMode="External" /><Relationship Id="rId296" Type="http://schemas.openxmlformats.org/officeDocument/2006/relationships/hyperlink" Target="data:Setembro/2010" TargetMode="External" /><Relationship Id="rId297" Type="http://schemas.openxmlformats.org/officeDocument/2006/relationships/hyperlink" Target="data:Setembro/2010" TargetMode="External" /><Relationship Id="rId298" Type="http://schemas.openxmlformats.org/officeDocument/2006/relationships/hyperlink" Target="data:Setembro/2010" TargetMode="External" /><Relationship Id="rId299" Type="http://schemas.openxmlformats.org/officeDocument/2006/relationships/hyperlink" Target="data:Setembro/2010" TargetMode="External" /><Relationship Id="rId300" Type="http://schemas.openxmlformats.org/officeDocument/2006/relationships/hyperlink" Target="data:Setembro/2010" TargetMode="External" /><Relationship Id="rId301" Type="http://schemas.openxmlformats.org/officeDocument/2006/relationships/hyperlink" Target="data:Setembro/2010" TargetMode="External" /><Relationship Id="rId302" Type="http://schemas.openxmlformats.org/officeDocument/2006/relationships/hyperlink" Target="data:Setembro/2010" TargetMode="External" /><Relationship Id="rId303" Type="http://schemas.openxmlformats.org/officeDocument/2006/relationships/hyperlink" Target="data:Setembro/2010" TargetMode="External" /><Relationship Id="rId304" Type="http://schemas.openxmlformats.org/officeDocument/2006/relationships/hyperlink" Target="data:Setembro/2010" TargetMode="External" /><Relationship Id="rId305" Type="http://schemas.openxmlformats.org/officeDocument/2006/relationships/hyperlink" Target="data:Setembro/2010" TargetMode="External" /><Relationship Id="rId306" Type="http://schemas.openxmlformats.org/officeDocument/2006/relationships/hyperlink" Target="data:Setembro/2010" TargetMode="External" /><Relationship Id="rId307" Type="http://schemas.openxmlformats.org/officeDocument/2006/relationships/hyperlink" Target="data:Setembro/2010" TargetMode="External" /><Relationship Id="rId308" Type="http://schemas.openxmlformats.org/officeDocument/2006/relationships/hyperlink" Target="data:Setembro/2010" TargetMode="External" /><Relationship Id="rId309" Type="http://schemas.openxmlformats.org/officeDocument/2006/relationships/hyperlink" Target="data:Setembro/2010" TargetMode="External" /><Relationship Id="rId310" Type="http://schemas.openxmlformats.org/officeDocument/2006/relationships/hyperlink" Target="data:Setembro/2010" TargetMode="External" /><Relationship Id="rId311" Type="http://schemas.openxmlformats.org/officeDocument/2006/relationships/hyperlink" Target="data:Setembro/2010" TargetMode="External" /><Relationship Id="rId312" Type="http://schemas.openxmlformats.org/officeDocument/2006/relationships/hyperlink" Target="data:Setembro/2010" TargetMode="External" /><Relationship Id="rId313" Type="http://schemas.openxmlformats.org/officeDocument/2006/relationships/hyperlink" Target="data:Setembro/2010" TargetMode="External" /><Relationship Id="rId314" Type="http://schemas.openxmlformats.org/officeDocument/2006/relationships/hyperlink" Target="data:Setembro/2010" TargetMode="External" /><Relationship Id="rId315" Type="http://schemas.openxmlformats.org/officeDocument/2006/relationships/hyperlink" Target="data:Setembro/2010" TargetMode="External" /><Relationship Id="rId316" Type="http://schemas.openxmlformats.org/officeDocument/2006/relationships/hyperlink" Target="data:Setembro/2010" TargetMode="External" /><Relationship Id="rId317" Type="http://schemas.openxmlformats.org/officeDocument/2006/relationships/hyperlink" Target="data:Setembro/2010" TargetMode="External" /><Relationship Id="rId318" Type="http://schemas.openxmlformats.org/officeDocument/2006/relationships/hyperlink" Target="data:Setembro/2010" TargetMode="External" /><Relationship Id="rId319" Type="http://schemas.openxmlformats.org/officeDocument/2006/relationships/hyperlink" Target="data:Setembro/2010" TargetMode="External" /><Relationship Id="rId320" Type="http://schemas.openxmlformats.org/officeDocument/2006/relationships/hyperlink" Target="data:Setembro/2010" TargetMode="External" /><Relationship Id="rId321" Type="http://schemas.openxmlformats.org/officeDocument/2006/relationships/hyperlink" Target="data:Setembro/2010" TargetMode="External" /><Relationship Id="rId322" Type="http://schemas.openxmlformats.org/officeDocument/2006/relationships/hyperlink" Target="data:Setembro/2010" TargetMode="External" /><Relationship Id="rId323" Type="http://schemas.openxmlformats.org/officeDocument/2006/relationships/hyperlink" Target="data:Setembro/2010" TargetMode="External" /><Relationship Id="rId324" Type="http://schemas.openxmlformats.org/officeDocument/2006/relationships/hyperlink" Target="data:Setembro/2010" TargetMode="External" /><Relationship Id="rId325" Type="http://schemas.openxmlformats.org/officeDocument/2006/relationships/hyperlink" Target="data:Setembro/2010" TargetMode="External" /><Relationship Id="rId326" Type="http://schemas.openxmlformats.org/officeDocument/2006/relationships/hyperlink" Target="data:Setembro/2010" TargetMode="External" /><Relationship Id="rId327" Type="http://schemas.openxmlformats.org/officeDocument/2006/relationships/hyperlink" Target="data:Setembro/2010" TargetMode="External" /><Relationship Id="rId328" Type="http://schemas.openxmlformats.org/officeDocument/2006/relationships/hyperlink" Target="data:Setembro/2010" TargetMode="External" /><Relationship Id="rId329" Type="http://schemas.openxmlformats.org/officeDocument/2006/relationships/hyperlink" Target="data:Setembro/2010" TargetMode="External" /><Relationship Id="rId330" Type="http://schemas.openxmlformats.org/officeDocument/2006/relationships/hyperlink" Target="data:Setembro/2010" TargetMode="External" /><Relationship Id="rId331" Type="http://schemas.openxmlformats.org/officeDocument/2006/relationships/hyperlink" Target="data:Setembro/2010" TargetMode="External" /><Relationship Id="rId332" Type="http://schemas.openxmlformats.org/officeDocument/2006/relationships/hyperlink" Target="data:Setembro/2010" TargetMode="External" /><Relationship Id="rId333" Type="http://schemas.openxmlformats.org/officeDocument/2006/relationships/hyperlink" Target="data:Setembro/2010" TargetMode="External" /><Relationship Id="rId334" Type="http://schemas.openxmlformats.org/officeDocument/2006/relationships/hyperlink" Target="data:Setembro/2010" TargetMode="External" /><Relationship Id="rId335" Type="http://schemas.openxmlformats.org/officeDocument/2006/relationships/hyperlink" Target="data:Setembro/2010" TargetMode="External" /><Relationship Id="rId336" Type="http://schemas.openxmlformats.org/officeDocument/2006/relationships/hyperlink" Target="data:Setembro/2010" TargetMode="External" /><Relationship Id="rId337" Type="http://schemas.openxmlformats.org/officeDocument/2006/relationships/hyperlink" Target="data:Setembro/2010" TargetMode="External" /><Relationship Id="rId338" Type="http://schemas.openxmlformats.org/officeDocument/2006/relationships/hyperlink" Target="data:Setembro/2010" TargetMode="External" /><Relationship Id="rId339" Type="http://schemas.openxmlformats.org/officeDocument/2006/relationships/hyperlink" Target="data:Setembro/2010" TargetMode="External" /><Relationship Id="rId340" Type="http://schemas.openxmlformats.org/officeDocument/2006/relationships/hyperlink" Target="data:Setembro/2010" TargetMode="External" /><Relationship Id="rId341" Type="http://schemas.openxmlformats.org/officeDocument/2006/relationships/hyperlink" Target="data:Setembro/2010" TargetMode="External" /><Relationship Id="rId342" Type="http://schemas.openxmlformats.org/officeDocument/2006/relationships/hyperlink" Target="data:Setembro/2010" TargetMode="External" /><Relationship Id="rId343" Type="http://schemas.openxmlformats.org/officeDocument/2006/relationships/hyperlink" Target="data:Setembro/2010" TargetMode="External" /><Relationship Id="rId344" Type="http://schemas.openxmlformats.org/officeDocument/2006/relationships/hyperlink" Target="data:Setembro/2010" TargetMode="External" /><Relationship Id="rId345" Type="http://schemas.openxmlformats.org/officeDocument/2006/relationships/hyperlink" Target="data:Setembro/2010" TargetMode="External" /><Relationship Id="rId346" Type="http://schemas.openxmlformats.org/officeDocument/2006/relationships/hyperlink" Target="data:Setembro/2010" TargetMode="External" /><Relationship Id="rId347" Type="http://schemas.openxmlformats.org/officeDocument/2006/relationships/hyperlink" Target="data:Setembro/2010" TargetMode="External" /><Relationship Id="rId348" Type="http://schemas.openxmlformats.org/officeDocument/2006/relationships/hyperlink" Target="data:Setembro/2010" TargetMode="External" /><Relationship Id="rId349" Type="http://schemas.openxmlformats.org/officeDocument/2006/relationships/hyperlink" Target="data:Setembro/2010" TargetMode="External" /><Relationship Id="rId350" Type="http://schemas.openxmlformats.org/officeDocument/2006/relationships/hyperlink" Target="data:Setembro/2010" TargetMode="External" /><Relationship Id="rId351" Type="http://schemas.openxmlformats.org/officeDocument/2006/relationships/hyperlink" Target="data:Setembro/2010" TargetMode="External" /><Relationship Id="rId352" Type="http://schemas.openxmlformats.org/officeDocument/2006/relationships/hyperlink" Target="data:Setembro/2010" TargetMode="External" /><Relationship Id="rId353" Type="http://schemas.openxmlformats.org/officeDocument/2006/relationships/hyperlink" Target="data:Setembro/2010" TargetMode="External" /><Relationship Id="rId354" Type="http://schemas.openxmlformats.org/officeDocument/2006/relationships/hyperlink" Target="data:Setembro/2010" TargetMode="External" /><Relationship Id="rId355" Type="http://schemas.openxmlformats.org/officeDocument/2006/relationships/hyperlink" Target="data:Setembro/2010" TargetMode="External" /><Relationship Id="rId356" Type="http://schemas.openxmlformats.org/officeDocument/2006/relationships/hyperlink" Target="data:Setembro/2010" TargetMode="External" /><Relationship Id="rId357" Type="http://schemas.openxmlformats.org/officeDocument/2006/relationships/hyperlink" Target="data:Setembro/2010" TargetMode="External" /><Relationship Id="rId358" Type="http://schemas.openxmlformats.org/officeDocument/2006/relationships/hyperlink" Target="data:Setembro/2010" TargetMode="External" /><Relationship Id="rId359" Type="http://schemas.openxmlformats.org/officeDocument/2006/relationships/hyperlink" Target="data:Setembro/2010" TargetMode="External" /><Relationship Id="rId360" Type="http://schemas.openxmlformats.org/officeDocument/2006/relationships/hyperlink" Target="data:Setembro/2010" TargetMode="External" /><Relationship Id="rId361" Type="http://schemas.openxmlformats.org/officeDocument/2006/relationships/hyperlink" Target="data:Setembro/2010" TargetMode="External" /><Relationship Id="rId362" Type="http://schemas.openxmlformats.org/officeDocument/2006/relationships/hyperlink" Target="data:Setembro/2010" TargetMode="External" /><Relationship Id="rId363" Type="http://schemas.openxmlformats.org/officeDocument/2006/relationships/hyperlink" Target="data:Setembro/2010" TargetMode="External" /><Relationship Id="rId364" Type="http://schemas.openxmlformats.org/officeDocument/2006/relationships/hyperlink" Target="data:Setembro/2010" TargetMode="External" /><Relationship Id="rId365" Type="http://schemas.openxmlformats.org/officeDocument/2006/relationships/hyperlink" Target="data:Setembro/2010" TargetMode="External" /><Relationship Id="rId366" Type="http://schemas.openxmlformats.org/officeDocument/2006/relationships/hyperlink" Target="data:Setembro/2010" TargetMode="External" /><Relationship Id="rId367" Type="http://schemas.openxmlformats.org/officeDocument/2006/relationships/hyperlink" Target="data:Setembro/2010" TargetMode="External" /><Relationship Id="rId368" Type="http://schemas.openxmlformats.org/officeDocument/2006/relationships/hyperlink" Target="data:Setembro/2010" TargetMode="External" /><Relationship Id="rId369" Type="http://schemas.openxmlformats.org/officeDocument/2006/relationships/hyperlink" Target="data:Setembro/2010" TargetMode="External" /><Relationship Id="rId370" Type="http://schemas.openxmlformats.org/officeDocument/2006/relationships/hyperlink" Target="data:Setembro/2010" TargetMode="External" /><Relationship Id="rId371" Type="http://schemas.openxmlformats.org/officeDocument/2006/relationships/hyperlink" Target="data:Setembro/2010" TargetMode="External" /><Relationship Id="rId372" Type="http://schemas.openxmlformats.org/officeDocument/2006/relationships/hyperlink" Target="data:Setembro/2010" TargetMode="External" /><Relationship Id="rId373" Type="http://schemas.openxmlformats.org/officeDocument/2006/relationships/hyperlink" Target="data:Setembro/2010" TargetMode="External" /><Relationship Id="rId374" Type="http://schemas.openxmlformats.org/officeDocument/2006/relationships/hyperlink" Target="data:Setembro/2010" TargetMode="External" /><Relationship Id="rId375" Type="http://schemas.openxmlformats.org/officeDocument/2006/relationships/hyperlink" Target="data:Setembro/2010" TargetMode="External" /><Relationship Id="rId376" Type="http://schemas.openxmlformats.org/officeDocument/2006/relationships/hyperlink" Target="data:Setembro/2010" TargetMode="External" /><Relationship Id="rId377" Type="http://schemas.openxmlformats.org/officeDocument/2006/relationships/hyperlink" Target="data:Setembro/2010" TargetMode="External" /><Relationship Id="rId378" Type="http://schemas.openxmlformats.org/officeDocument/2006/relationships/hyperlink" Target="data:Setembro/2010" TargetMode="External" /><Relationship Id="rId379" Type="http://schemas.openxmlformats.org/officeDocument/2006/relationships/hyperlink" Target="data:Setembro/2010" TargetMode="External" /><Relationship Id="rId380" Type="http://schemas.openxmlformats.org/officeDocument/2006/relationships/hyperlink" Target="data:Setembro/2010" TargetMode="External" /><Relationship Id="rId381" Type="http://schemas.openxmlformats.org/officeDocument/2006/relationships/hyperlink" Target="data:Setembro/2010" TargetMode="External" /><Relationship Id="rId382" Type="http://schemas.openxmlformats.org/officeDocument/2006/relationships/hyperlink" Target="data:Setembro/2010" TargetMode="External" /><Relationship Id="rId383" Type="http://schemas.openxmlformats.org/officeDocument/2006/relationships/hyperlink" Target="data:Setembro/2010" TargetMode="External" /><Relationship Id="rId384" Type="http://schemas.openxmlformats.org/officeDocument/2006/relationships/hyperlink" Target="data:Setembro/2010" TargetMode="External" /><Relationship Id="rId385" Type="http://schemas.openxmlformats.org/officeDocument/2006/relationships/hyperlink" Target="data:Setembro/2010" TargetMode="External" /><Relationship Id="rId386" Type="http://schemas.openxmlformats.org/officeDocument/2006/relationships/hyperlink" Target="data:Setembro/2010" TargetMode="External" /><Relationship Id="rId387" Type="http://schemas.openxmlformats.org/officeDocument/2006/relationships/hyperlink" Target="data:Setembro/2010" TargetMode="External" /><Relationship Id="rId388" Type="http://schemas.openxmlformats.org/officeDocument/2006/relationships/hyperlink" Target="data:Setembro/2010" TargetMode="External" /><Relationship Id="rId389" Type="http://schemas.openxmlformats.org/officeDocument/2006/relationships/hyperlink" Target="data:Setembro/2010" TargetMode="External" /><Relationship Id="rId390" Type="http://schemas.openxmlformats.org/officeDocument/2006/relationships/hyperlink" Target="data:Setembro/2010" TargetMode="External" /><Relationship Id="rId391" Type="http://schemas.openxmlformats.org/officeDocument/2006/relationships/hyperlink" Target="data:Setembro/2010" TargetMode="External" /><Relationship Id="rId392" Type="http://schemas.openxmlformats.org/officeDocument/2006/relationships/hyperlink" Target="data:Setembro/2010" TargetMode="External" /><Relationship Id="rId393" Type="http://schemas.openxmlformats.org/officeDocument/2006/relationships/hyperlink" Target="data:Setembro/2010" TargetMode="External" /><Relationship Id="rId394" Type="http://schemas.openxmlformats.org/officeDocument/2006/relationships/hyperlink" Target="data:Setembro/2010" TargetMode="External" /><Relationship Id="rId395" Type="http://schemas.openxmlformats.org/officeDocument/2006/relationships/hyperlink" Target="data:Setembro/2010" TargetMode="External" /><Relationship Id="rId396" Type="http://schemas.openxmlformats.org/officeDocument/2006/relationships/hyperlink" Target="data:Setembro/2010" TargetMode="External" /><Relationship Id="rId397" Type="http://schemas.openxmlformats.org/officeDocument/2006/relationships/hyperlink" Target="data:Setembro/2010" TargetMode="External" /><Relationship Id="rId398" Type="http://schemas.openxmlformats.org/officeDocument/2006/relationships/hyperlink" Target="data:Setembro/2010" TargetMode="External" /><Relationship Id="rId399" Type="http://schemas.openxmlformats.org/officeDocument/2006/relationships/hyperlink" Target="data:Setembro/2010" TargetMode="External" /><Relationship Id="rId400" Type="http://schemas.openxmlformats.org/officeDocument/2006/relationships/hyperlink" Target="data:Setembro/2010" TargetMode="External" /><Relationship Id="rId401" Type="http://schemas.openxmlformats.org/officeDocument/2006/relationships/hyperlink" Target="data:Setembro/2010" TargetMode="External" /><Relationship Id="rId402" Type="http://schemas.openxmlformats.org/officeDocument/2006/relationships/hyperlink" Target="data:Setembro/2010" TargetMode="External" /><Relationship Id="rId403" Type="http://schemas.openxmlformats.org/officeDocument/2006/relationships/hyperlink" Target="data:Setembro/2010" TargetMode="External" /><Relationship Id="rId404" Type="http://schemas.openxmlformats.org/officeDocument/2006/relationships/hyperlink" Target="data:Setembro/2010" TargetMode="External" /><Relationship Id="rId405" Type="http://schemas.openxmlformats.org/officeDocument/2006/relationships/hyperlink" Target="data:Setembro/2010" TargetMode="External" /><Relationship Id="rId406" Type="http://schemas.openxmlformats.org/officeDocument/2006/relationships/hyperlink" Target="data:Setembro/2010" TargetMode="External" /><Relationship Id="rId407" Type="http://schemas.openxmlformats.org/officeDocument/2006/relationships/hyperlink" Target="data:Setembro/2010" TargetMode="External" /><Relationship Id="rId408" Type="http://schemas.openxmlformats.org/officeDocument/2006/relationships/hyperlink" Target="data:Setembro/2010" TargetMode="External" /><Relationship Id="rId409" Type="http://schemas.openxmlformats.org/officeDocument/2006/relationships/hyperlink" Target="data:Setembro/2010" TargetMode="External" /><Relationship Id="rId410" Type="http://schemas.openxmlformats.org/officeDocument/2006/relationships/hyperlink" Target="data:Setembro/2010" TargetMode="External" /><Relationship Id="rId411" Type="http://schemas.openxmlformats.org/officeDocument/2006/relationships/hyperlink" Target="data:Setembro/2010" TargetMode="External" /><Relationship Id="rId412" Type="http://schemas.openxmlformats.org/officeDocument/2006/relationships/hyperlink" Target="data:Setembro/2010" TargetMode="External" /><Relationship Id="rId413" Type="http://schemas.openxmlformats.org/officeDocument/2006/relationships/hyperlink" Target="data:Setembro/2010" TargetMode="External" /><Relationship Id="rId414" Type="http://schemas.openxmlformats.org/officeDocument/2006/relationships/hyperlink" Target="data:Setembro/2010" TargetMode="External" /><Relationship Id="rId415" Type="http://schemas.openxmlformats.org/officeDocument/2006/relationships/hyperlink" Target="data:Setembro/2010" TargetMode="External" /><Relationship Id="rId416" Type="http://schemas.openxmlformats.org/officeDocument/2006/relationships/hyperlink" Target="data:Setembro/2010" TargetMode="External" /><Relationship Id="rId417" Type="http://schemas.openxmlformats.org/officeDocument/2006/relationships/hyperlink" Target="data:Setembro/2010" TargetMode="External" /><Relationship Id="rId418" Type="http://schemas.openxmlformats.org/officeDocument/2006/relationships/hyperlink" Target="data:Setembro/2010" TargetMode="External" /><Relationship Id="rId419" Type="http://schemas.openxmlformats.org/officeDocument/2006/relationships/hyperlink" Target="data:Setembro/2010" TargetMode="External" /><Relationship Id="rId420" Type="http://schemas.openxmlformats.org/officeDocument/2006/relationships/hyperlink" Target="data:Setembro/2010" TargetMode="External" /><Relationship Id="rId421" Type="http://schemas.openxmlformats.org/officeDocument/2006/relationships/hyperlink" Target="data:Setembro/2010" TargetMode="External" /><Relationship Id="rId422" Type="http://schemas.openxmlformats.org/officeDocument/2006/relationships/hyperlink" Target="data:Setembro/2010" TargetMode="External" /><Relationship Id="rId423" Type="http://schemas.openxmlformats.org/officeDocument/2006/relationships/hyperlink" Target="data:Setembro/2010" TargetMode="External" /><Relationship Id="rId424" Type="http://schemas.openxmlformats.org/officeDocument/2006/relationships/hyperlink" Target="data:Setembro/2010" TargetMode="External" /><Relationship Id="rId425" Type="http://schemas.openxmlformats.org/officeDocument/2006/relationships/hyperlink" Target="data:Setembro/2010" TargetMode="External" /><Relationship Id="rId426" Type="http://schemas.openxmlformats.org/officeDocument/2006/relationships/hyperlink" Target="data:Setembro/2010" TargetMode="External" /><Relationship Id="rId427" Type="http://schemas.openxmlformats.org/officeDocument/2006/relationships/hyperlink" Target="data:Setembro/2010" TargetMode="External" /><Relationship Id="rId428" Type="http://schemas.openxmlformats.org/officeDocument/2006/relationships/hyperlink" Target="data:Setembro/2010" TargetMode="External" /><Relationship Id="rId429" Type="http://schemas.openxmlformats.org/officeDocument/2006/relationships/hyperlink" Target="data:Setembro/2010" TargetMode="External" /><Relationship Id="rId430" Type="http://schemas.openxmlformats.org/officeDocument/2006/relationships/hyperlink" Target="data:Setembro/2010" TargetMode="External" /><Relationship Id="rId431" Type="http://schemas.openxmlformats.org/officeDocument/2006/relationships/hyperlink" Target="data:Setembro/2010" TargetMode="External" /><Relationship Id="rId432" Type="http://schemas.openxmlformats.org/officeDocument/2006/relationships/hyperlink" Target="data:Setembro/2010" TargetMode="External" /><Relationship Id="rId433" Type="http://schemas.openxmlformats.org/officeDocument/2006/relationships/hyperlink" Target="data:Setembro/2010" TargetMode="External" /><Relationship Id="rId434" Type="http://schemas.openxmlformats.org/officeDocument/2006/relationships/hyperlink" Target="data:Setembro/2010" TargetMode="External" /><Relationship Id="rId435" Type="http://schemas.openxmlformats.org/officeDocument/2006/relationships/hyperlink" Target="data:Setembro/2010" TargetMode="External" /><Relationship Id="rId436" Type="http://schemas.openxmlformats.org/officeDocument/2006/relationships/hyperlink" Target="data:Setembro/2010" TargetMode="External" /><Relationship Id="rId437" Type="http://schemas.openxmlformats.org/officeDocument/2006/relationships/hyperlink" Target="data:Setembro/2010" TargetMode="External" /><Relationship Id="rId438" Type="http://schemas.openxmlformats.org/officeDocument/2006/relationships/hyperlink" Target="data:Setembro/2010" TargetMode="External" /><Relationship Id="rId439" Type="http://schemas.openxmlformats.org/officeDocument/2006/relationships/hyperlink" Target="data:Setembro/2010" TargetMode="External" /><Relationship Id="rId440" Type="http://schemas.openxmlformats.org/officeDocument/2006/relationships/hyperlink" Target="data:Setembro/2010" TargetMode="External" /><Relationship Id="rId441" Type="http://schemas.openxmlformats.org/officeDocument/2006/relationships/hyperlink" Target="data:Setembro/2010" TargetMode="External" /><Relationship Id="rId442" Type="http://schemas.openxmlformats.org/officeDocument/2006/relationships/hyperlink" Target="data:Setembro/2010" TargetMode="External" /><Relationship Id="rId443" Type="http://schemas.openxmlformats.org/officeDocument/2006/relationships/hyperlink" Target="data:Setembro/2010" TargetMode="External" /><Relationship Id="rId444" Type="http://schemas.openxmlformats.org/officeDocument/2006/relationships/hyperlink" Target="data:Setembro/2010" TargetMode="External" /><Relationship Id="rId445" Type="http://schemas.openxmlformats.org/officeDocument/2006/relationships/hyperlink" Target="data:Setembro/2010" TargetMode="External" /><Relationship Id="rId446" Type="http://schemas.openxmlformats.org/officeDocument/2006/relationships/hyperlink" Target="data:Setembro/2010" TargetMode="External" /><Relationship Id="rId447" Type="http://schemas.openxmlformats.org/officeDocument/2006/relationships/hyperlink" Target="data:Setembro/2010" TargetMode="External" /><Relationship Id="rId448" Type="http://schemas.openxmlformats.org/officeDocument/2006/relationships/hyperlink" Target="data:Setembro/2010" TargetMode="External" /><Relationship Id="rId449" Type="http://schemas.openxmlformats.org/officeDocument/2006/relationships/hyperlink" Target="data:Setembro/2010" TargetMode="External" /><Relationship Id="rId450" Type="http://schemas.openxmlformats.org/officeDocument/2006/relationships/hyperlink" Target="data:Setembro/2010" TargetMode="External" /><Relationship Id="rId451" Type="http://schemas.openxmlformats.org/officeDocument/2006/relationships/hyperlink" Target="data:Setembro/2010" TargetMode="External" /><Relationship Id="rId452" Type="http://schemas.openxmlformats.org/officeDocument/2006/relationships/hyperlink" Target="data:Setembro/2010" TargetMode="External" /><Relationship Id="rId453" Type="http://schemas.openxmlformats.org/officeDocument/2006/relationships/hyperlink" Target="data:Setembro/2010" TargetMode="External" /><Relationship Id="rId454" Type="http://schemas.openxmlformats.org/officeDocument/2006/relationships/hyperlink" Target="data:Setembro/2010" TargetMode="External" /><Relationship Id="rId455" Type="http://schemas.openxmlformats.org/officeDocument/2006/relationships/hyperlink" Target="data:Setembro/2010" TargetMode="External" /><Relationship Id="rId456" Type="http://schemas.openxmlformats.org/officeDocument/2006/relationships/hyperlink" Target="data:Setembro/2010" TargetMode="External" /><Relationship Id="rId457" Type="http://schemas.openxmlformats.org/officeDocument/2006/relationships/hyperlink" Target="data:Setembro/2010" TargetMode="External" /><Relationship Id="rId458" Type="http://schemas.openxmlformats.org/officeDocument/2006/relationships/hyperlink" Target="data:Setembro/2010" TargetMode="External" /><Relationship Id="rId459" Type="http://schemas.openxmlformats.org/officeDocument/2006/relationships/hyperlink" Target="data:Setembro/2010" TargetMode="External" /><Relationship Id="rId460" Type="http://schemas.openxmlformats.org/officeDocument/2006/relationships/hyperlink" Target="data:Setembro/2010" TargetMode="External" /><Relationship Id="rId461" Type="http://schemas.openxmlformats.org/officeDocument/2006/relationships/hyperlink" Target="data:Setembro/2010" TargetMode="External" /><Relationship Id="rId462" Type="http://schemas.openxmlformats.org/officeDocument/2006/relationships/hyperlink" Target="data:Setembro/2010" TargetMode="External" /><Relationship Id="rId463" Type="http://schemas.openxmlformats.org/officeDocument/2006/relationships/hyperlink" Target="data:Setembro/2010" TargetMode="External" /><Relationship Id="rId464" Type="http://schemas.openxmlformats.org/officeDocument/2006/relationships/hyperlink" Target="data:Setembro/2010" TargetMode="External" /><Relationship Id="rId465" Type="http://schemas.openxmlformats.org/officeDocument/2006/relationships/hyperlink" Target="data:Setembro/2010" TargetMode="External" /><Relationship Id="rId466" Type="http://schemas.openxmlformats.org/officeDocument/2006/relationships/hyperlink" Target="data:Setembro/2010" TargetMode="External" /><Relationship Id="rId467" Type="http://schemas.openxmlformats.org/officeDocument/2006/relationships/hyperlink" Target="data:Setembro/2010" TargetMode="External" /><Relationship Id="rId468" Type="http://schemas.openxmlformats.org/officeDocument/2006/relationships/hyperlink" Target="data:Setembro/2010" TargetMode="External" /><Relationship Id="rId469" Type="http://schemas.openxmlformats.org/officeDocument/2006/relationships/hyperlink" Target="data:Setembro/2010" TargetMode="External" /><Relationship Id="rId470" Type="http://schemas.openxmlformats.org/officeDocument/2006/relationships/hyperlink" Target="data:Setembro/2010" TargetMode="External" /><Relationship Id="rId471" Type="http://schemas.openxmlformats.org/officeDocument/2006/relationships/hyperlink" Target="data:Setembro/2010" TargetMode="External" /><Relationship Id="rId472" Type="http://schemas.openxmlformats.org/officeDocument/2006/relationships/hyperlink" Target="data:Setembro/2010" TargetMode="External" /><Relationship Id="rId473" Type="http://schemas.openxmlformats.org/officeDocument/2006/relationships/hyperlink" Target="data:Setembro/2010" TargetMode="External" /><Relationship Id="rId474" Type="http://schemas.openxmlformats.org/officeDocument/2006/relationships/hyperlink" Target="data:Setembro/2010" TargetMode="External" /><Relationship Id="rId475" Type="http://schemas.openxmlformats.org/officeDocument/2006/relationships/hyperlink" Target="data:Setembro/2010" TargetMode="External" /><Relationship Id="rId476" Type="http://schemas.openxmlformats.org/officeDocument/2006/relationships/hyperlink" Target="data:Setembro/2010" TargetMode="External" /><Relationship Id="rId477" Type="http://schemas.openxmlformats.org/officeDocument/2006/relationships/hyperlink" Target="data:Setembro/2010" TargetMode="External" /><Relationship Id="rId478" Type="http://schemas.openxmlformats.org/officeDocument/2006/relationships/hyperlink" Target="data:Setembro/2010" TargetMode="External" /><Relationship Id="rId479" Type="http://schemas.openxmlformats.org/officeDocument/2006/relationships/hyperlink" Target="data:Setembro/2010" TargetMode="External" /><Relationship Id="rId480" Type="http://schemas.openxmlformats.org/officeDocument/2006/relationships/hyperlink" Target="data:Setembro/2010" TargetMode="External" /><Relationship Id="rId481" Type="http://schemas.openxmlformats.org/officeDocument/2006/relationships/hyperlink" Target="data:Setembro/2010" TargetMode="External" /><Relationship Id="rId482" Type="http://schemas.openxmlformats.org/officeDocument/2006/relationships/hyperlink" Target="data:Setembro/2010" TargetMode="External" /><Relationship Id="rId483" Type="http://schemas.openxmlformats.org/officeDocument/2006/relationships/hyperlink" Target="data:Setembro/2010" TargetMode="External" /><Relationship Id="rId484" Type="http://schemas.openxmlformats.org/officeDocument/2006/relationships/hyperlink" Target="data:Setembro/2010" TargetMode="External" /><Relationship Id="rId485" Type="http://schemas.openxmlformats.org/officeDocument/2006/relationships/hyperlink" Target="data:Setembro/2010" TargetMode="External" /><Relationship Id="rId486" Type="http://schemas.openxmlformats.org/officeDocument/2006/relationships/hyperlink" Target="data:Setembro/2010" TargetMode="External" /><Relationship Id="rId487" Type="http://schemas.openxmlformats.org/officeDocument/2006/relationships/hyperlink" Target="data:Setembro/2010" TargetMode="External" /><Relationship Id="rId488" Type="http://schemas.openxmlformats.org/officeDocument/2006/relationships/hyperlink" Target="data:Setembro/2010" TargetMode="External" /><Relationship Id="rId489" Type="http://schemas.openxmlformats.org/officeDocument/2006/relationships/hyperlink" Target="data:Setembro/2010" TargetMode="External" /><Relationship Id="rId490" Type="http://schemas.openxmlformats.org/officeDocument/2006/relationships/hyperlink" Target="data:Setembro/2010" TargetMode="External" /><Relationship Id="rId491" Type="http://schemas.openxmlformats.org/officeDocument/2006/relationships/hyperlink" Target="data:Setembro/2010" TargetMode="External" /><Relationship Id="rId492" Type="http://schemas.openxmlformats.org/officeDocument/2006/relationships/hyperlink" Target="data:Setembro/2010" TargetMode="External" /><Relationship Id="rId493" Type="http://schemas.openxmlformats.org/officeDocument/2006/relationships/hyperlink" Target="data:Setembro/2010" TargetMode="External" /><Relationship Id="rId494" Type="http://schemas.openxmlformats.org/officeDocument/2006/relationships/hyperlink" Target="data:Setembro/2010" TargetMode="External" /><Relationship Id="rId495" Type="http://schemas.openxmlformats.org/officeDocument/2006/relationships/hyperlink" Target="data:Setembro/2010" TargetMode="External" /><Relationship Id="rId496" Type="http://schemas.openxmlformats.org/officeDocument/2006/relationships/hyperlink" Target="data:Setembro/2010" TargetMode="External" /><Relationship Id="rId497" Type="http://schemas.openxmlformats.org/officeDocument/2006/relationships/hyperlink" Target="data:Setembro/2010" TargetMode="External" /><Relationship Id="rId498" Type="http://schemas.openxmlformats.org/officeDocument/2006/relationships/hyperlink" Target="data:Setembro/2010" TargetMode="External" /><Relationship Id="rId499" Type="http://schemas.openxmlformats.org/officeDocument/2006/relationships/hyperlink" Target="data:Setembro/2010" TargetMode="External" /><Relationship Id="rId500" Type="http://schemas.openxmlformats.org/officeDocument/2006/relationships/hyperlink" Target="data:Setembro/2010" TargetMode="External" /><Relationship Id="rId501" Type="http://schemas.openxmlformats.org/officeDocument/2006/relationships/hyperlink" Target="data:Setembro/2010" TargetMode="External" /><Relationship Id="rId502" Type="http://schemas.openxmlformats.org/officeDocument/2006/relationships/hyperlink" Target="data:Setembro/2010" TargetMode="External" /><Relationship Id="rId503" Type="http://schemas.openxmlformats.org/officeDocument/2006/relationships/hyperlink" Target="data:Setembro/2010" TargetMode="External" /><Relationship Id="rId504" Type="http://schemas.openxmlformats.org/officeDocument/2006/relationships/hyperlink" Target="data:Setembro/2010" TargetMode="External" /><Relationship Id="rId505" Type="http://schemas.openxmlformats.org/officeDocument/2006/relationships/hyperlink" Target="data:Setembro/2010" TargetMode="External" /><Relationship Id="rId506" Type="http://schemas.openxmlformats.org/officeDocument/2006/relationships/hyperlink" Target="data:Setembro/2010" TargetMode="External" /><Relationship Id="rId507" Type="http://schemas.openxmlformats.org/officeDocument/2006/relationships/hyperlink" Target="data:Setembro/2010" TargetMode="External" /><Relationship Id="rId508" Type="http://schemas.openxmlformats.org/officeDocument/2006/relationships/hyperlink" Target="data:Setembro/2010" TargetMode="External" /><Relationship Id="rId509" Type="http://schemas.openxmlformats.org/officeDocument/2006/relationships/hyperlink" Target="data:Setembro/2010" TargetMode="External" /><Relationship Id="rId510" Type="http://schemas.openxmlformats.org/officeDocument/2006/relationships/hyperlink" Target="data:Setembro/2010" TargetMode="External" /><Relationship Id="rId511" Type="http://schemas.openxmlformats.org/officeDocument/2006/relationships/hyperlink" Target="data:Setembro/2010" TargetMode="External" /><Relationship Id="rId512" Type="http://schemas.openxmlformats.org/officeDocument/2006/relationships/hyperlink" Target="data:Setembro/2010" TargetMode="External" /><Relationship Id="rId513" Type="http://schemas.openxmlformats.org/officeDocument/2006/relationships/hyperlink" Target="data:Setembro/2010" TargetMode="External" /><Relationship Id="rId514" Type="http://schemas.openxmlformats.org/officeDocument/2006/relationships/hyperlink" Target="data:Setembro/2010" TargetMode="External" /><Relationship Id="rId515" Type="http://schemas.openxmlformats.org/officeDocument/2006/relationships/hyperlink" Target="data:Setembro/2010" TargetMode="External" /><Relationship Id="rId516" Type="http://schemas.openxmlformats.org/officeDocument/2006/relationships/hyperlink" Target="data:Setembro/2010" TargetMode="External" /><Relationship Id="rId517" Type="http://schemas.openxmlformats.org/officeDocument/2006/relationships/hyperlink" Target="data:Setembro/2010" TargetMode="External" /><Relationship Id="rId518" Type="http://schemas.openxmlformats.org/officeDocument/2006/relationships/hyperlink" Target="data:Setembro/2010" TargetMode="External" /><Relationship Id="rId519" Type="http://schemas.openxmlformats.org/officeDocument/2006/relationships/hyperlink" Target="data:Setembro/2010" TargetMode="External" /><Relationship Id="rId520" Type="http://schemas.openxmlformats.org/officeDocument/2006/relationships/hyperlink" Target="data:Setembro/2010" TargetMode="External" /><Relationship Id="rId521" Type="http://schemas.openxmlformats.org/officeDocument/2006/relationships/hyperlink" Target="data:Setembro/2010" TargetMode="External" /><Relationship Id="rId522" Type="http://schemas.openxmlformats.org/officeDocument/2006/relationships/hyperlink" Target="data:Setembro/2010" TargetMode="External" /><Relationship Id="rId523" Type="http://schemas.openxmlformats.org/officeDocument/2006/relationships/hyperlink" Target="data:Setembro/2010" TargetMode="External" /><Relationship Id="rId524" Type="http://schemas.openxmlformats.org/officeDocument/2006/relationships/hyperlink" Target="data:Setembro/2010" TargetMode="External" /><Relationship Id="rId525" Type="http://schemas.openxmlformats.org/officeDocument/2006/relationships/hyperlink" Target="data:Setembro/2010" TargetMode="External" /><Relationship Id="rId526" Type="http://schemas.openxmlformats.org/officeDocument/2006/relationships/hyperlink" Target="data:Setembro/2010" TargetMode="External" /><Relationship Id="rId527" Type="http://schemas.openxmlformats.org/officeDocument/2006/relationships/hyperlink" Target="data:Setembro/2010" TargetMode="External" /><Relationship Id="rId528" Type="http://schemas.openxmlformats.org/officeDocument/2006/relationships/hyperlink" Target="data:Setembro/2010" TargetMode="External" /><Relationship Id="rId529" Type="http://schemas.openxmlformats.org/officeDocument/2006/relationships/hyperlink" Target="data:Setembro/2010" TargetMode="External" /><Relationship Id="rId530" Type="http://schemas.openxmlformats.org/officeDocument/2006/relationships/hyperlink" Target="data:Setembro/2010" TargetMode="External" /><Relationship Id="rId531" Type="http://schemas.openxmlformats.org/officeDocument/2006/relationships/hyperlink" Target="data:Setembro/2010" TargetMode="External" /><Relationship Id="rId532" Type="http://schemas.openxmlformats.org/officeDocument/2006/relationships/hyperlink" Target="data:Setembro/2010" TargetMode="External" /><Relationship Id="rId533" Type="http://schemas.openxmlformats.org/officeDocument/2006/relationships/hyperlink" Target="data:Setembro/2010" TargetMode="External" /><Relationship Id="rId534" Type="http://schemas.openxmlformats.org/officeDocument/2006/relationships/hyperlink" Target="data:Setembro/2010" TargetMode="External" /><Relationship Id="rId535" Type="http://schemas.openxmlformats.org/officeDocument/2006/relationships/hyperlink" Target="data:Setembro/2010" TargetMode="External" /><Relationship Id="rId536" Type="http://schemas.openxmlformats.org/officeDocument/2006/relationships/hyperlink" Target="data:Setembro/2010" TargetMode="External" /><Relationship Id="rId537" Type="http://schemas.openxmlformats.org/officeDocument/2006/relationships/hyperlink" Target="data:Setembro/2010" TargetMode="External" /><Relationship Id="rId538" Type="http://schemas.openxmlformats.org/officeDocument/2006/relationships/hyperlink" Target="data:Setembro/2010" TargetMode="External" /><Relationship Id="rId539" Type="http://schemas.openxmlformats.org/officeDocument/2006/relationships/hyperlink" Target="data:Setembro/2010" TargetMode="External" /><Relationship Id="rId540" Type="http://schemas.openxmlformats.org/officeDocument/2006/relationships/hyperlink" Target="data:Setembro/2010" TargetMode="External" /><Relationship Id="rId541" Type="http://schemas.openxmlformats.org/officeDocument/2006/relationships/hyperlink" Target="data:Setembro/2010" TargetMode="External" /><Relationship Id="rId542" Type="http://schemas.openxmlformats.org/officeDocument/2006/relationships/hyperlink" Target="data:Setembro/2010" TargetMode="External" /><Relationship Id="rId543" Type="http://schemas.openxmlformats.org/officeDocument/2006/relationships/hyperlink" Target="data:Setembro/2010" TargetMode="External" /><Relationship Id="rId544" Type="http://schemas.openxmlformats.org/officeDocument/2006/relationships/hyperlink" Target="data:Setembro/2010" TargetMode="External" /><Relationship Id="rId545" Type="http://schemas.openxmlformats.org/officeDocument/2006/relationships/hyperlink" Target="data:Setembro/2010" TargetMode="External" /><Relationship Id="rId546" Type="http://schemas.openxmlformats.org/officeDocument/2006/relationships/hyperlink" Target="data:Setembro/2010" TargetMode="External" /><Relationship Id="rId547" Type="http://schemas.openxmlformats.org/officeDocument/2006/relationships/hyperlink" Target="data:Setembro/2010" TargetMode="External" /><Relationship Id="rId548" Type="http://schemas.openxmlformats.org/officeDocument/2006/relationships/hyperlink" Target="data:Setembro/2010" TargetMode="External" /><Relationship Id="rId549" Type="http://schemas.openxmlformats.org/officeDocument/2006/relationships/hyperlink" Target="data:Setembro/2010" TargetMode="External" /><Relationship Id="rId550" Type="http://schemas.openxmlformats.org/officeDocument/2006/relationships/hyperlink" Target="data:Setembro/2010" TargetMode="External" /><Relationship Id="rId551" Type="http://schemas.openxmlformats.org/officeDocument/2006/relationships/hyperlink" Target="data:Setembro/2010" TargetMode="External" /><Relationship Id="rId552" Type="http://schemas.openxmlformats.org/officeDocument/2006/relationships/hyperlink" Target="data:Setembro/2010" TargetMode="External" /><Relationship Id="rId553" Type="http://schemas.openxmlformats.org/officeDocument/2006/relationships/hyperlink" Target="data:Setembro/2010" TargetMode="External" /><Relationship Id="rId554" Type="http://schemas.openxmlformats.org/officeDocument/2006/relationships/hyperlink" Target="data:Setembro/2010" TargetMode="External" /><Relationship Id="rId555" Type="http://schemas.openxmlformats.org/officeDocument/2006/relationships/hyperlink" Target="data:Setembro/2010" TargetMode="External" /><Relationship Id="rId556" Type="http://schemas.openxmlformats.org/officeDocument/2006/relationships/hyperlink" Target="data:Setembro/2010" TargetMode="External" /><Relationship Id="rId557" Type="http://schemas.openxmlformats.org/officeDocument/2006/relationships/hyperlink" Target="data:Setembro/2010" TargetMode="External" /><Relationship Id="rId558" Type="http://schemas.openxmlformats.org/officeDocument/2006/relationships/hyperlink" Target="data:Setembro/2010" TargetMode="External" /><Relationship Id="rId559" Type="http://schemas.openxmlformats.org/officeDocument/2006/relationships/hyperlink" Target="data:Setembro/2010" TargetMode="External" /><Relationship Id="rId560" Type="http://schemas.openxmlformats.org/officeDocument/2006/relationships/hyperlink" Target="data:Setembro/2010" TargetMode="External" /><Relationship Id="rId561" Type="http://schemas.openxmlformats.org/officeDocument/2006/relationships/hyperlink" Target="data:Setembro/2010" TargetMode="External" /><Relationship Id="rId562" Type="http://schemas.openxmlformats.org/officeDocument/2006/relationships/hyperlink" Target="data:Setembro/2010" TargetMode="External" /><Relationship Id="rId563" Type="http://schemas.openxmlformats.org/officeDocument/2006/relationships/hyperlink" Target="data:Setembro/2010" TargetMode="External" /><Relationship Id="rId564" Type="http://schemas.openxmlformats.org/officeDocument/2006/relationships/hyperlink" Target="data:Setembro/2010" TargetMode="External" /><Relationship Id="rId565" Type="http://schemas.openxmlformats.org/officeDocument/2006/relationships/hyperlink" Target="data:Setembro/2010" TargetMode="External" /><Relationship Id="rId566" Type="http://schemas.openxmlformats.org/officeDocument/2006/relationships/hyperlink" Target="data:Setembro/2010" TargetMode="External" /><Relationship Id="rId567" Type="http://schemas.openxmlformats.org/officeDocument/2006/relationships/hyperlink" Target="data:Setembro/2010" TargetMode="External" /><Relationship Id="rId568" Type="http://schemas.openxmlformats.org/officeDocument/2006/relationships/hyperlink" Target="data:Setembro/2010" TargetMode="External" /><Relationship Id="rId569" Type="http://schemas.openxmlformats.org/officeDocument/2006/relationships/hyperlink" Target="data:Setembro/2010" TargetMode="External" /><Relationship Id="rId570" Type="http://schemas.openxmlformats.org/officeDocument/2006/relationships/hyperlink" Target="data:Setembro/2010" TargetMode="External" /><Relationship Id="rId571" Type="http://schemas.openxmlformats.org/officeDocument/2006/relationships/hyperlink" Target="data:Setembro/2010" TargetMode="External" /><Relationship Id="rId572" Type="http://schemas.openxmlformats.org/officeDocument/2006/relationships/hyperlink" Target="data:Setembro/2010" TargetMode="External" /><Relationship Id="rId573" Type="http://schemas.openxmlformats.org/officeDocument/2006/relationships/hyperlink" Target="data:Setembro/2010" TargetMode="External" /><Relationship Id="rId574" Type="http://schemas.openxmlformats.org/officeDocument/2006/relationships/hyperlink" Target="data:Setembro/2010" TargetMode="External" /><Relationship Id="rId575" Type="http://schemas.openxmlformats.org/officeDocument/2006/relationships/hyperlink" Target="data:Setembro/2010" TargetMode="External" /><Relationship Id="rId576" Type="http://schemas.openxmlformats.org/officeDocument/2006/relationships/hyperlink" Target="data:Setembro/2010" TargetMode="External" /><Relationship Id="rId577" Type="http://schemas.openxmlformats.org/officeDocument/2006/relationships/hyperlink" Target="data:Setembro/2010" TargetMode="External" /><Relationship Id="rId578" Type="http://schemas.openxmlformats.org/officeDocument/2006/relationships/hyperlink" Target="data:Setembro/2010" TargetMode="External" /><Relationship Id="rId579" Type="http://schemas.openxmlformats.org/officeDocument/2006/relationships/hyperlink" Target="data:Setembro/2010" TargetMode="External" /><Relationship Id="rId580" Type="http://schemas.openxmlformats.org/officeDocument/2006/relationships/hyperlink" Target="data:Setembro/2010" TargetMode="External" /><Relationship Id="rId581" Type="http://schemas.openxmlformats.org/officeDocument/2006/relationships/hyperlink" Target="data:Setembro/2010" TargetMode="External" /><Relationship Id="rId582" Type="http://schemas.openxmlformats.org/officeDocument/2006/relationships/hyperlink" Target="data:Setembro/2010" TargetMode="External" /><Relationship Id="rId583" Type="http://schemas.openxmlformats.org/officeDocument/2006/relationships/hyperlink" Target="data:Setembro/2010" TargetMode="External" /><Relationship Id="rId584" Type="http://schemas.openxmlformats.org/officeDocument/2006/relationships/hyperlink" Target="data:Setembro/2010" TargetMode="External" /><Relationship Id="rId585" Type="http://schemas.openxmlformats.org/officeDocument/2006/relationships/hyperlink" Target="data:Setembro/2010" TargetMode="External" /><Relationship Id="rId586" Type="http://schemas.openxmlformats.org/officeDocument/2006/relationships/hyperlink" Target="data:Setembro/2010" TargetMode="External" /><Relationship Id="rId587" Type="http://schemas.openxmlformats.org/officeDocument/2006/relationships/hyperlink" Target="data:Setembro/2010" TargetMode="External" /><Relationship Id="rId588" Type="http://schemas.openxmlformats.org/officeDocument/2006/relationships/hyperlink" Target="data:Setembro/2010" TargetMode="External" /><Relationship Id="rId589" Type="http://schemas.openxmlformats.org/officeDocument/2006/relationships/hyperlink" Target="data:Setembro/2010" TargetMode="External" /><Relationship Id="rId590" Type="http://schemas.openxmlformats.org/officeDocument/2006/relationships/hyperlink" Target="data:Setembro/2010" TargetMode="External" /><Relationship Id="rId591" Type="http://schemas.openxmlformats.org/officeDocument/2006/relationships/hyperlink" Target="data:Setembro/2010" TargetMode="External" /><Relationship Id="rId592" Type="http://schemas.openxmlformats.org/officeDocument/2006/relationships/hyperlink" Target="data:Setembro/2010" TargetMode="External" /><Relationship Id="rId593" Type="http://schemas.openxmlformats.org/officeDocument/2006/relationships/hyperlink" Target="data:Setembro/2010" TargetMode="External" /><Relationship Id="rId594" Type="http://schemas.openxmlformats.org/officeDocument/2006/relationships/hyperlink" Target="data:Setembro/2010" TargetMode="External" /><Relationship Id="rId595" Type="http://schemas.openxmlformats.org/officeDocument/2006/relationships/hyperlink" Target="data:Setembro/2010" TargetMode="External" /><Relationship Id="rId596" Type="http://schemas.openxmlformats.org/officeDocument/2006/relationships/hyperlink" Target="data:Setembro/2010" TargetMode="External" /><Relationship Id="rId597" Type="http://schemas.openxmlformats.org/officeDocument/2006/relationships/hyperlink" Target="data:Setembro/2010" TargetMode="External" /><Relationship Id="rId598" Type="http://schemas.openxmlformats.org/officeDocument/2006/relationships/hyperlink" Target="data:Setembro/2010" TargetMode="External" /><Relationship Id="rId599" Type="http://schemas.openxmlformats.org/officeDocument/2006/relationships/hyperlink" Target="data:Setembro/2010" TargetMode="External" /><Relationship Id="rId600" Type="http://schemas.openxmlformats.org/officeDocument/2006/relationships/hyperlink" Target="data:Setembro/2010" TargetMode="External" /><Relationship Id="rId601" Type="http://schemas.openxmlformats.org/officeDocument/2006/relationships/hyperlink" Target="data:Setembro/2010" TargetMode="External" /><Relationship Id="rId602" Type="http://schemas.openxmlformats.org/officeDocument/2006/relationships/hyperlink" Target="data:Setembro/2010" TargetMode="External" /><Relationship Id="rId603" Type="http://schemas.openxmlformats.org/officeDocument/2006/relationships/hyperlink" Target="data:Setembro/2010" TargetMode="External" /><Relationship Id="rId604" Type="http://schemas.openxmlformats.org/officeDocument/2006/relationships/hyperlink" Target="data:Setembro/2010" TargetMode="External" /><Relationship Id="rId605" Type="http://schemas.openxmlformats.org/officeDocument/2006/relationships/hyperlink" Target="data:Setembro/2010" TargetMode="External" /><Relationship Id="rId606" Type="http://schemas.openxmlformats.org/officeDocument/2006/relationships/hyperlink" Target="data:Setembro/2010" TargetMode="External" /><Relationship Id="rId607" Type="http://schemas.openxmlformats.org/officeDocument/2006/relationships/hyperlink" Target="data:Setembro/2010" TargetMode="External" /><Relationship Id="rId608" Type="http://schemas.openxmlformats.org/officeDocument/2006/relationships/hyperlink" Target="data:Setembro/2010" TargetMode="External" /><Relationship Id="rId609" Type="http://schemas.openxmlformats.org/officeDocument/2006/relationships/hyperlink" Target="data:Setembro/2010" TargetMode="External" /><Relationship Id="rId610" Type="http://schemas.openxmlformats.org/officeDocument/2006/relationships/hyperlink" Target="data:Setembro/2010" TargetMode="External" /><Relationship Id="rId611" Type="http://schemas.openxmlformats.org/officeDocument/2006/relationships/hyperlink" Target="data:Setembro/2010" TargetMode="External" /><Relationship Id="rId612" Type="http://schemas.openxmlformats.org/officeDocument/2006/relationships/hyperlink" Target="data:Setembro/2010" TargetMode="External" /><Relationship Id="rId613" Type="http://schemas.openxmlformats.org/officeDocument/2006/relationships/hyperlink" Target="data:Setembro/2010" TargetMode="External" /><Relationship Id="rId614" Type="http://schemas.openxmlformats.org/officeDocument/2006/relationships/hyperlink" Target="data:Setembro/2010" TargetMode="External" /><Relationship Id="rId615" Type="http://schemas.openxmlformats.org/officeDocument/2006/relationships/hyperlink" Target="data:Setembro/2010" TargetMode="External" /><Relationship Id="rId616" Type="http://schemas.openxmlformats.org/officeDocument/2006/relationships/hyperlink" Target="data:Setembro/2010" TargetMode="External" /><Relationship Id="rId617" Type="http://schemas.openxmlformats.org/officeDocument/2006/relationships/hyperlink" Target="data:Setembro/2010" TargetMode="External" /><Relationship Id="rId618" Type="http://schemas.openxmlformats.org/officeDocument/2006/relationships/hyperlink" Target="data:Setembro/2010" TargetMode="External" /><Relationship Id="rId619" Type="http://schemas.openxmlformats.org/officeDocument/2006/relationships/hyperlink" Target="data:Setembro/2010" TargetMode="External" /><Relationship Id="rId620" Type="http://schemas.openxmlformats.org/officeDocument/2006/relationships/hyperlink" Target="data:Setembro/2010" TargetMode="External" /><Relationship Id="rId621" Type="http://schemas.openxmlformats.org/officeDocument/2006/relationships/hyperlink" Target="data:Setembro/2010" TargetMode="External" /><Relationship Id="rId622" Type="http://schemas.openxmlformats.org/officeDocument/2006/relationships/hyperlink" Target="data:Setembro/2010" TargetMode="External" /><Relationship Id="rId623" Type="http://schemas.openxmlformats.org/officeDocument/2006/relationships/hyperlink" Target="data:Setembro/2010" TargetMode="External" /><Relationship Id="rId624" Type="http://schemas.openxmlformats.org/officeDocument/2006/relationships/hyperlink" Target="data:Setembro/2010" TargetMode="External" /><Relationship Id="rId625" Type="http://schemas.openxmlformats.org/officeDocument/2006/relationships/hyperlink" Target="data:Setembro/2010" TargetMode="External" /><Relationship Id="rId626" Type="http://schemas.openxmlformats.org/officeDocument/2006/relationships/hyperlink" Target="data:Setembro/2010" TargetMode="External" /><Relationship Id="rId627" Type="http://schemas.openxmlformats.org/officeDocument/2006/relationships/hyperlink" Target="data:Setembro/2010" TargetMode="External" /><Relationship Id="rId628" Type="http://schemas.openxmlformats.org/officeDocument/2006/relationships/hyperlink" Target="data:Setembro/2010" TargetMode="External" /><Relationship Id="rId629" Type="http://schemas.openxmlformats.org/officeDocument/2006/relationships/hyperlink" Target="data:Setembro/2010" TargetMode="External" /><Relationship Id="rId630" Type="http://schemas.openxmlformats.org/officeDocument/2006/relationships/hyperlink" Target="data:Setembro/2010" TargetMode="External" /><Relationship Id="rId631" Type="http://schemas.openxmlformats.org/officeDocument/2006/relationships/hyperlink" Target="data:Setembro/2010" TargetMode="External" /><Relationship Id="rId632" Type="http://schemas.openxmlformats.org/officeDocument/2006/relationships/hyperlink" Target="data:Setembro/2010" TargetMode="External" /><Relationship Id="rId633" Type="http://schemas.openxmlformats.org/officeDocument/2006/relationships/hyperlink" Target="data:Setembro/2010" TargetMode="External" /><Relationship Id="rId634" Type="http://schemas.openxmlformats.org/officeDocument/2006/relationships/hyperlink" Target="data:Setembro/2010" TargetMode="External" /><Relationship Id="rId635" Type="http://schemas.openxmlformats.org/officeDocument/2006/relationships/hyperlink" Target="data:Setembro/2010" TargetMode="External" /><Relationship Id="rId636" Type="http://schemas.openxmlformats.org/officeDocument/2006/relationships/hyperlink" Target="data:Setembro/2010" TargetMode="External" /><Relationship Id="rId637" Type="http://schemas.openxmlformats.org/officeDocument/2006/relationships/hyperlink" Target="data:Setembro/2010" TargetMode="External" /><Relationship Id="rId638" Type="http://schemas.openxmlformats.org/officeDocument/2006/relationships/hyperlink" Target="data:Setembro/2010" TargetMode="External" /><Relationship Id="rId639" Type="http://schemas.openxmlformats.org/officeDocument/2006/relationships/hyperlink" Target="data:Setembro/2010" TargetMode="External" /><Relationship Id="rId640" Type="http://schemas.openxmlformats.org/officeDocument/2006/relationships/hyperlink" Target="data:Setembro/2010" TargetMode="External" /><Relationship Id="rId641" Type="http://schemas.openxmlformats.org/officeDocument/2006/relationships/hyperlink" Target="data:Setembro/2010" TargetMode="External" /><Relationship Id="rId642" Type="http://schemas.openxmlformats.org/officeDocument/2006/relationships/hyperlink" Target="data:Setembro/2010" TargetMode="External" /><Relationship Id="rId643" Type="http://schemas.openxmlformats.org/officeDocument/2006/relationships/hyperlink" Target="data:Setembro/2010" TargetMode="External" /><Relationship Id="rId644" Type="http://schemas.openxmlformats.org/officeDocument/2006/relationships/hyperlink" Target="data:Setembro/2010" TargetMode="External" /><Relationship Id="rId645" Type="http://schemas.openxmlformats.org/officeDocument/2006/relationships/hyperlink" Target="data:Setembro/2010" TargetMode="External" /><Relationship Id="rId646" Type="http://schemas.openxmlformats.org/officeDocument/2006/relationships/hyperlink" Target="data:Setembro/2010" TargetMode="External" /><Relationship Id="rId647" Type="http://schemas.openxmlformats.org/officeDocument/2006/relationships/hyperlink" Target="data:Setembro/2010" TargetMode="External" /><Relationship Id="rId648" Type="http://schemas.openxmlformats.org/officeDocument/2006/relationships/hyperlink" Target="data:Setembro/2010" TargetMode="External" /><Relationship Id="rId649" Type="http://schemas.openxmlformats.org/officeDocument/2006/relationships/hyperlink" Target="data:Setembro/2010" TargetMode="External" /><Relationship Id="rId650" Type="http://schemas.openxmlformats.org/officeDocument/2006/relationships/hyperlink" Target="data:Setembro/2010" TargetMode="External" /><Relationship Id="rId651" Type="http://schemas.openxmlformats.org/officeDocument/2006/relationships/hyperlink" Target="data:Setembro/2010" TargetMode="External" /><Relationship Id="rId652" Type="http://schemas.openxmlformats.org/officeDocument/2006/relationships/hyperlink" Target="data:Setembro/2010" TargetMode="External" /><Relationship Id="rId653" Type="http://schemas.openxmlformats.org/officeDocument/2006/relationships/hyperlink" Target="data:Setembro/2010" TargetMode="External" /><Relationship Id="rId654" Type="http://schemas.openxmlformats.org/officeDocument/2006/relationships/hyperlink" Target="data:Setembro/2010" TargetMode="External" /><Relationship Id="rId655" Type="http://schemas.openxmlformats.org/officeDocument/2006/relationships/hyperlink" Target="data:Setembro/2010" TargetMode="External" /><Relationship Id="rId656" Type="http://schemas.openxmlformats.org/officeDocument/2006/relationships/hyperlink" Target="data:Setembro/2010" TargetMode="External" /><Relationship Id="rId657" Type="http://schemas.openxmlformats.org/officeDocument/2006/relationships/hyperlink" Target="data:Setembro/2010" TargetMode="External" /><Relationship Id="rId658" Type="http://schemas.openxmlformats.org/officeDocument/2006/relationships/hyperlink" Target="data:Setembro/2010" TargetMode="External" /><Relationship Id="rId659" Type="http://schemas.openxmlformats.org/officeDocument/2006/relationships/hyperlink" Target="data:Setembro/2010" TargetMode="External" /><Relationship Id="rId660" Type="http://schemas.openxmlformats.org/officeDocument/2006/relationships/hyperlink" Target="data:Setembro/2010" TargetMode="External" /><Relationship Id="rId661" Type="http://schemas.openxmlformats.org/officeDocument/2006/relationships/hyperlink" Target="data:Setembro/2010" TargetMode="External" /><Relationship Id="rId662" Type="http://schemas.openxmlformats.org/officeDocument/2006/relationships/hyperlink" Target="data:Setembro/2010" TargetMode="External" /><Relationship Id="rId663" Type="http://schemas.openxmlformats.org/officeDocument/2006/relationships/hyperlink" Target="data:Setembro/2010" TargetMode="External" /><Relationship Id="rId664" Type="http://schemas.openxmlformats.org/officeDocument/2006/relationships/hyperlink" Target="data:Setembro/2010" TargetMode="External" /><Relationship Id="rId665" Type="http://schemas.openxmlformats.org/officeDocument/2006/relationships/hyperlink" Target="data:Setembro/2010" TargetMode="External" /><Relationship Id="rId666" Type="http://schemas.openxmlformats.org/officeDocument/2006/relationships/hyperlink" Target="data:Setembro/2010" TargetMode="External" /><Relationship Id="rId667" Type="http://schemas.openxmlformats.org/officeDocument/2006/relationships/hyperlink" Target="data:Setembro/2010" TargetMode="External" /><Relationship Id="rId668" Type="http://schemas.openxmlformats.org/officeDocument/2006/relationships/hyperlink" Target="data:Setembro/2010" TargetMode="External" /><Relationship Id="rId669" Type="http://schemas.openxmlformats.org/officeDocument/2006/relationships/hyperlink" Target="data:Setembro/2010" TargetMode="External" /><Relationship Id="rId670" Type="http://schemas.openxmlformats.org/officeDocument/2006/relationships/hyperlink" Target="data:Setembro/2010" TargetMode="External" /><Relationship Id="rId671" Type="http://schemas.openxmlformats.org/officeDocument/2006/relationships/hyperlink" Target="data:Setembro/2010" TargetMode="External" /><Relationship Id="rId672" Type="http://schemas.openxmlformats.org/officeDocument/2006/relationships/hyperlink" Target="data:Setembro/2010" TargetMode="External" /><Relationship Id="rId673" Type="http://schemas.openxmlformats.org/officeDocument/2006/relationships/hyperlink" Target="data:Setembro/2010" TargetMode="External" /><Relationship Id="rId674" Type="http://schemas.openxmlformats.org/officeDocument/2006/relationships/hyperlink" Target="data:Setembro/2010" TargetMode="External" /><Relationship Id="rId675" Type="http://schemas.openxmlformats.org/officeDocument/2006/relationships/hyperlink" Target="data:Setembro/2010" TargetMode="External" /><Relationship Id="rId676" Type="http://schemas.openxmlformats.org/officeDocument/2006/relationships/hyperlink" Target="data:Setembro/2010" TargetMode="External" /><Relationship Id="rId677" Type="http://schemas.openxmlformats.org/officeDocument/2006/relationships/hyperlink" Target="data:Setembro/2010" TargetMode="External" /><Relationship Id="rId678" Type="http://schemas.openxmlformats.org/officeDocument/2006/relationships/hyperlink" Target="data:Setembro/2010" TargetMode="External" /><Relationship Id="rId679" Type="http://schemas.openxmlformats.org/officeDocument/2006/relationships/hyperlink" Target="data:Setembro/2010" TargetMode="External" /><Relationship Id="rId680" Type="http://schemas.openxmlformats.org/officeDocument/2006/relationships/hyperlink" Target="data:Setembro/2010" TargetMode="External" /><Relationship Id="rId681" Type="http://schemas.openxmlformats.org/officeDocument/2006/relationships/hyperlink" Target="data:Setembro/2010" TargetMode="External" /><Relationship Id="rId682" Type="http://schemas.openxmlformats.org/officeDocument/2006/relationships/hyperlink" Target="data:Setembro/2010" TargetMode="External" /><Relationship Id="rId683" Type="http://schemas.openxmlformats.org/officeDocument/2006/relationships/hyperlink" Target="data:Setembro/2010" TargetMode="External" /><Relationship Id="rId684" Type="http://schemas.openxmlformats.org/officeDocument/2006/relationships/hyperlink" Target="data:Setembro/2010" TargetMode="External" /><Relationship Id="rId685" Type="http://schemas.openxmlformats.org/officeDocument/2006/relationships/hyperlink" Target="data:Setembro/2010" TargetMode="External" /><Relationship Id="rId686" Type="http://schemas.openxmlformats.org/officeDocument/2006/relationships/hyperlink" Target="data:Setembro/2010" TargetMode="External" /><Relationship Id="rId687" Type="http://schemas.openxmlformats.org/officeDocument/2006/relationships/hyperlink" Target="data:Setembro/2010" TargetMode="External" /><Relationship Id="rId688" Type="http://schemas.openxmlformats.org/officeDocument/2006/relationships/hyperlink" Target="data:Setembro/2010" TargetMode="External" /><Relationship Id="rId689" Type="http://schemas.openxmlformats.org/officeDocument/2006/relationships/hyperlink" Target="data:Setembro/2010" TargetMode="External" /><Relationship Id="rId690" Type="http://schemas.openxmlformats.org/officeDocument/2006/relationships/hyperlink" Target="data:Setembro/2010" TargetMode="External" /><Relationship Id="rId691" Type="http://schemas.openxmlformats.org/officeDocument/2006/relationships/hyperlink" Target="data:Setembro/2010" TargetMode="External" /><Relationship Id="rId692" Type="http://schemas.openxmlformats.org/officeDocument/2006/relationships/hyperlink" Target="data:Setembro/2010" TargetMode="External" /><Relationship Id="rId693" Type="http://schemas.openxmlformats.org/officeDocument/2006/relationships/hyperlink" Target="data:Setembro/2010" TargetMode="External" /><Relationship Id="rId694" Type="http://schemas.openxmlformats.org/officeDocument/2006/relationships/hyperlink" Target="data:Setembro/2010" TargetMode="External" /><Relationship Id="rId695" Type="http://schemas.openxmlformats.org/officeDocument/2006/relationships/hyperlink" Target="data:Setembro/2010" TargetMode="External" /><Relationship Id="rId696" Type="http://schemas.openxmlformats.org/officeDocument/2006/relationships/hyperlink" Target="data:Setembro/2010" TargetMode="External" /><Relationship Id="rId697" Type="http://schemas.openxmlformats.org/officeDocument/2006/relationships/hyperlink" Target="data:Setembro/2010" TargetMode="External" /><Relationship Id="rId698" Type="http://schemas.openxmlformats.org/officeDocument/2006/relationships/hyperlink" Target="data:Setembro/2010" TargetMode="External" /><Relationship Id="rId699" Type="http://schemas.openxmlformats.org/officeDocument/2006/relationships/hyperlink" Target="data:Setembro/2010" TargetMode="External" /><Relationship Id="rId700" Type="http://schemas.openxmlformats.org/officeDocument/2006/relationships/hyperlink" Target="data:Setembro/2010" TargetMode="External" /><Relationship Id="rId701" Type="http://schemas.openxmlformats.org/officeDocument/2006/relationships/hyperlink" Target="data:Setembro/2010" TargetMode="External" /><Relationship Id="rId702" Type="http://schemas.openxmlformats.org/officeDocument/2006/relationships/hyperlink" Target="data:Setembro/2010" TargetMode="External" /><Relationship Id="rId703" Type="http://schemas.openxmlformats.org/officeDocument/2006/relationships/hyperlink" Target="data:Setembro/2010" TargetMode="External" /><Relationship Id="rId704" Type="http://schemas.openxmlformats.org/officeDocument/2006/relationships/hyperlink" Target="data:Setembro/2010" TargetMode="External" /><Relationship Id="rId705" Type="http://schemas.openxmlformats.org/officeDocument/2006/relationships/hyperlink" Target="data:Setembro/2010" TargetMode="External" /><Relationship Id="rId706" Type="http://schemas.openxmlformats.org/officeDocument/2006/relationships/hyperlink" Target="data:Setembro/2010" TargetMode="External" /><Relationship Id="rId707" Type="http://schemas.openxmlformats.org/officeDocument/2006/relationships/hyperlink" Target="data:Setembro/2010" TargetMode="External" /><Relationship Id="rId708" Type="http://schemas.openxmlformats.org/officeDocument/2006/relationships/hyperlink" Target="data:Setembro/2010" TargetMode="External" /><Relationship Id="rId709" Type="http://schemas.openxmlformats.org/officeDocument/2006/relationships/hyperlink" Target="data:Setembro/2010" TargetMode="External" /><Relationship Id="rId710" Type="http://schemas.openxmlformats.org/officeDocument/2006/relationships/hyperlink" Target="data:Setembro/2010" TargetMode="External" /><Relationship Id="rId711" Type="http://schemas.openxmlformats.org/officeDocument/2006/relationships/hyperlink" Target="data:Setembro/2010" TargetMode="External" /><Relationship Id="rId712" Type="http://schemas.openxmlformats.org/officeDocument/2006/relationships/hyperlink" Target="data:Setembro/2010" TargetMode="External" /><Relationship Id="rId713" Type="http://schemas.openxmlformats.org/officeDocument/2006/relationships/hyperlink" Target="data:Setembro/2010" TargetMode="External" /><Relationship Id="rId714" Type="http://schemas.openxmlformats.org/officeDocument/2006/relationships/hyperlink" Target="data:Setembro/2010" TargetMode="External" /><Relationship Id="rId715" Type="http://schemas.openxmlformats.org/officeDocument/2006/relationships/hyperlink" Target="data:Setembro/2010" TargetMode="External" /><Relationship Id="rId716" Type="http://schemas.openxmlformats.org/officeDocument/2006/relationships/hyperlink" Target="data:Setembro/2010" TargetMode="External" /><Relationship Id="rId717" Type="http://schemas.openxmlformats.org/officeDocument/2006/relationships/hyperlink" Target="data:Setembro/2010" TargetMode="External" /><Relationship Id="rId718" Type="http://schemas.openxmlformats.org/officeDocument/2006/relationships/hyperlink" Target="data:Setembro/2010" TargetMode="External" /><Relationship Id="rId719" Type="http://schemas.openxmlformats.org/officeDocument/2006/relationships/hyperlink" Target="data:Setembro/2010" TargetMode="External" /><Relationship Id="rId720" Type="http://schemas.openxmlformats.org/officeDocument/2006/relationships/hyperlink" Target="data:Setembro/2010" TargetMode="External" /><Relationship Id="rId721" Type="http://schemas.openxmlformats.org/officeDocument/2006/relationships/hyperlink" Target="data:Setembro/2010" TargetMode="External" /><Relationship Id="rId722" Type="http://schemas.openxmlformats.org/officeDocument/2006/relationships/hyperlink" Target="data:Setembro/2010" TargetMode="External" /><Relationship Id="rId723" Type="http://schemas.openxmlformats.org/officeDocument/2006/relationships/hyperlink" Target="data:Setembro/2010" TargetMode="External" /><Relationship Id="rId724" Type="http://schemas.openxmlformats.org/officeDocument/2006/relationships/hyperlink" Target="data:Setembro/2010" TargetMode="External" /><Relationship Id="rId725" Type="http://schemas.openxmlformats.org/officeDocument/2006/relationships/hyperlink" Target="data:Setembro/2010" TargetMode="External" /><Relationship Id="rId726" Type="http://schemas.openxmlformats.org/officeDocument/2006/relationships/hyperlink" Target="data:Setembro/2010" TargetMode="External" /><Relationship Id="rId727" Type="http://schemas.openxmlformats.org/officeDocument/2006/relationships/hyperlink" Target="data:Setembro/2010" TargetMode="External" /><Relationship Id="rId728" Type="http://schemas.openxmlformats.org/officeDocument/2006/relationships/hyperlink" Target="data:Setembro/2010" TargetMode="External" /><Relationship Id="rId729" Type="http://schemas.openxmlformats.org/officeDocument/2006/relationships/hyperlink" Target="data:Setembro/2010" TargetMode="External" /><Relationship Id="rId730" Type="http://schemas.openxmlformats.org/officeDocument/2006/relationships/hyperlink" Target="data:Setembro/2010" TargetMode="External" /><Relationship Id="rId731" Type="http://schemas.openxmlformats.org/officeDocument/2006/relationships/hyperlink" Target="data:Setembro/2010" TargetMode="External" /><Relationship Id="rId732" Type="http://schemas.openxmlformats.org/officeDocument/2006/relationships/hyperlink" Target="data:Setembro/2010" TargetMode="External" /><Relationship Id="rId733" Type="http://schemas.openxmlformats.org/officeDocument/2006/relationships/hyperlink" Target="data:Setembro/2010" TargetMode="External" /><Relationship Id="rId734" Type="http://schemas.openxmlformats.org/officeDocument/2006/relationships/hyperlink" Target="data:Setembro/2010" TargetMode="External" /><Relationship Id="rId735" Type="http://schemas.openxmlformats.org/officeDocument/2006/relationships/hyperlink" Target="data:Setembro/2010" TargetMode="External" /><Relationship Id="rId736" Type="http://schemas.openxmlformats.org/officeDocument/2006/relationships/hyperlink" Target="data:Setembro/2010" TargetMode="External" /><Relationship Id="rId737" Type="http://schemas.openxmlformats.org/officeDocument/2006/relationships/hyperlink" Target="data:Setembro/2010" TargetMode="External" /><Relationship Id="rId738" Type="http://schemas.openxmlformats.org/officeDocument/2006/relationships/hyperlink" Target="data:Setembro/2010" TargetMode="External" /><Relationship Id="rId739" Type="http://schemas.openxmlformats.org/officeDocument/2006/relationships/hyperlink" Target="data:Setembro/2010" TargetMode="External" /><Relationship Id="rId740" Type="http://schemas.openxmlformats.org/officeDocument/2006/relationships/hyperlink" Target="data:Setembro/2010" TargetMode="External" /><Relationship Id="rId741" Type="http://schemas.openxmlformats.org/officeDocument/2006/relationships/hyperlink" Target="data:Setembro/2010" TargetMode="External" /><Relationship Id="rId742" Type="http://schemas.openxmlformats.org/officeDocument/2006/relationships/hyperlink" Target="data:Setembro/2010" TargetMode="External" /><Relationship Id="rId743" Type="http://schemas.openxmlformats.org/officeDocument/2006/relationships/hyperlink" Target="data:Setembro/2010" TargetMode="External" /><Relationship Id="rId744" Type="http://schemas.openxmlformats.org/officeDocument/2006/relationships/hyperlink" Target="data:Setembro/2010" TargetMode="External" /><Relationship Id="rId745" Type="http://schemas.openxmlformats.org/officeDocument/2006/relationships/hyperlink" Target="data:Setembro/2010" TargetMode="External" /><Relationship Id="rId746" Type="http://schemas.openxmlformats.org/officeDocument/2006/relationships/hyperlink" Target="data:Setembro/2010" TargetMode="External" /><Relationship Id="rId747" Type="http://schemas.openxmlformats.org/officeDocument/2006/relationships/hyperlink" Target="data:Setembro/2010" TargetMode="External" /><Relationship Id="rId748" Type="http://schemas.openxmlformats.org/officeDocument/2006/relationships/hyperlink" Target="data:Setembro/2010" TargetMode="External" /><Relationship Id="rId749" Type="http://schemas.openxmlformats.org/officeDocument/2006/relationships/hyperlink" Target="data:Setembro/2010" TargetMode="External" /><Relationship Id="rId750" Type="http://schemas.openxmlformats.org/officeDocument/2006/relationships/hyperlink" Target="data:Setembro/2010" TargetMode="External" /><Relationship Id="rId751" Type="http://schemas.openxmlformats.org/officeDocument/2006/relationships/hyperlink" Target="data:Setembro/2010" TargetMode="External" /><Relationship Id="rId752" Type="http://schemas.openxmlformats.org/officeDocument/2006/relationships/hyperlink" Target="data:Setembro/2010" TargetMode="External" /><Relationship Id="rId753" Type="http://schemas.openxmlformats.org/officeDocument/2006/relationships/hyperlink" Target="data:Setembro/2010" TargetMode="External" /><Relationship Id="rId754" Type="http://schemas.openxmlformats.org/officeDocument/2006/relationships/hyperlink" Target="data:Setembro/2010" TargetMode="External" /><Relationship Id="rId755" Type="http://schemas.openxmlformats.org/officeDocument/2006/relationships/hyperlink" Target="data:Setembro/2010" TargetMode="External" /><Relationship Id="rId756" Type="http://schemas.openxmlformats.org/officeDocument/2006/relationships/hyperlink" Target="data:Setembro/2010" TargetMode="External" /><Relationship Id="rId757" Type="http://schemas.openxmlformats.org/officeDocument/2006/relationships/hyperlink" Target="data:Setembro/2010" TargetMode="External" /><Relationship Id="rId758" Type="http://schemas.openxmlformats.org/officeDocument/2006/relationships/hyperlink" Target="data:Setembro/2010" TargetMode="External" /><Relationship Id="rId759" Type="http://schemas.openxmlformats.org/officeDocument/2006/relationships/hyperlink" Target="data:Setembro/2010" TargetMode="External" /><Relationship Id="rId760" Type="http://schemas.openxmlformats.org/officeDocument/2006/relationships/hyperlink" Target="data:Setembro/2010" TargetMode="External" /><Relationship Id="rId761" Type="http://schemas.openxmlformats.org/officeDocument/2006/relationships/hyperlink" Target="data:Setembro/2010" TargetMode="External" /><Relationship Id="rId762" Type="http://schemas.openxmlformats.org/officeDocument/2006/relationships/hyperlink" Target="data:Setembro/2010" TargetMode="External" /><Relationship Id="rId763" Type="http://schemas.openxmlformats.org/officeDocument/2006/relationships/hyperlink" Target="data:Setembro/2010" TargetMode="External" /><Relationship Id="rId764" Type="http://schemas.openxmlformats.org/officeDocument/2006/relationships/hyperlink" Target="data:Setembro/2010" TargetMode="External" /><Relationship Id="rId765" Type="http://schemas.openxmlformats.org/officeDocument/2006/relationships/hyperlink" Target="data:Setembro/2010" TargetMode="External" /><Relationship Id="rId766" Type="http://schemas.openxmlformats.org/officeDocument/2006/relationships/hyperlink" Target="data:Setembro/2010" TargetMode="External" /><Relationship Id="rId767" Type="http://schemas.openxmlformats.org/officeDocument/2006/relationships/hyperlink" Target="data:Setembro/2010" TargetMode="External" /><Relationship Id="rId768" Type="http://schemas.openxmlformats.org/officeDocument/2006/relationships/hyperlink" Target="data:Setembro/2010" TargetMode="External" /><Relationship Id="rId769" Type="http://schemas.openxmlformats.org/officeDocument/2006/relationships/hyperlink" Target="data:Setembro/2010" TargetMode="External" /><Relationship Id="rId770" Type="http://schemas.openxmlformats.org/officeDocument/2006/relationships/hyperlink" Target="data:Setembro/2010" TargetMode="External" /><Relationship Id="rId771" Type="http://schemas.openxmlformats.org/officeDocument/2006/relationships/hyperlink" Target="data:Setembro/2010" TargetMode="External" /><Relationship Id="rId772" Type="http://schemas.openxmlformats.org/officeDocument/2006/relationships/hyperlink" Target="data:Setembro/2010" TargetMode="External" /><Relationship Id="rId773" Type="http://schemas.openxmlformats.org/officeDocument/2006/relationships/hyperlink" Target="data:Setembro/2010" TargetMode="External" /><Relationship Id="rId774" Type="http://schemas.openxmlformats.org/officeDocument/2006/relationships/hyperlink" Target="data:Setembro/2010" TargetMode="External" /><Relationship Id="rId775" Type="http://schemas.openxmlformats.org/officeDocument/2006/relationships/hyperlink" Target="data:Setembro/2010" TargetMode="External" /><Relationship Id="rId776" Type="http://schemas.openxmlformats.org/officeDocument/2006/relationships/hyperlink" Target="data:Setembro/2010" TargetMode="External" /><Relationship Id="rId777" Type="http://schemas.openxmlformats.org/officeDocument/2006/relationships/hyperlink" Target="data:Setembro/2010" TargetMode="External" /><Relationship Id="rId778" Type="http://schemas.openxmlformats.org/officeDocument/2006/relationships/hyperlink" Target="data:Setembro/2010" TargetMode="External" /><Relationship Id="rId779" Type="http://schemas.openxmlformats.org/officeDocument/2006/relationships/hyperlink" Target="data:Setembro/2010" TargetMode="External" /><Relationship Id="rId780" Type="http://schemas.openxmlformats.org/officeDocument/2006/relationships/hyperlink" Target="data:Setembro/2010" TargetMode="External" /><Relationship Id="rId781" Type="http://schemas.openxmlformats.org/officeDocument/2006/relationships/hyperlink" Target="data:Setembro/2010" TargetMode="External" /><Relationship Id="rId782" Type="http://schemas.openxmlformats.org/officeDocument/2006/relationships/hyperlink" Target="data:Setembro/2010" TargetMode="External" /><Relationship Id="rId783" Type="http://schemas.openxmlformats.org/officeDocument/2006/relationships/hyperlink" Target="data:Setembro/2010" TargetMode="External" /><Relationship Id="rId784" Type="http://schemas.openxmlformats.org/officeDocument/2006/relationships/hyperlink" Target="data:Setembro/2010" TargetMode="External" /><Relationship Id="rId785" Type="http://schemas.openxmlformats.org/officeDocument/2006/relationships/hyperlink" Target="data:Setembro/2010" TargetMode="External" /><Relationship Id="rId786" Type="http://schemas.openxmlformats.org/officeDocument/2006/relationships/hyperlink" Target="data:Setembro/2010" TargetMode="External" /><Relationship Id="rId787" Type="http://schemas.openxmlformats.org/officeDocument/2006/relationships/hyperlink" Target="data:Setembro/2010" TargetMode="External" /><Relationship Id="rId788" Type="http://schemas.openxmlformats.org/officeDocument/2006/relationships/hyperlink" Target="data:Setembro/2010" TargetMode="External" /><Relationship Id="rId789" Type="http://schemas.openxmlformats.org/officeDocument/2006/relationships/hyperlink" Target="data:Setembro/2010" TargetMode="External" /><Relationship Id="rId790" Type="http://schemas.openxmlformats.org/officeDocument/2006/relationships/hyperlink" Target="data:Setembro/2010" TargetMode="External" /><Relationship Id="rId791" Type="http://schemas.openxmlformats.org/officeDocument/2006/relationships/hyperlink" Target="data:Setembro/2010" TargetMode="External" /><Relationship Id="rId792" Type="http://schemas.openxmlformats.org/officeDocument/2006/relationships/hyperlink" Target="data:Setembro/2010" TargetMode="External" /><Relationship Id="rId793" Type="http://schemas.openxmlformats.org/officeDocument/2006/relationships/hyperlink" Target="data:Setembro/2010" TargetMode="External" /><Relationship Id="rId794" Type="http://schemas.openxmlformats.org/officeDocument/2006/relationships/hyperlink" Target="data:Setembro/2010" TargetMode="External" /><Relationship Id="rId795" Type="http://schemas.openxmlformats.org/officeDocument/2006/relationships/hyperlink" Target="data:Setembro/2010" TargetMode="External" /><Relationship Id="rId796" Type="http://schemas.openxmlformats.org/officeDocument/2006/relationships/hyperlink" Target="data:Setembro/2010" TargetMode="External" /><Relationship Id="rId797" Type="http://schemas.openxmlformats.org/officeDocument/2006/relationships/hyperlink" Target="data:Setembro/2010" TargetMode="External" /><Relationship Id="rId798" Type="http://schemas.openxmlformats.org/officeDocument/2006/relationships/hyperlink" Target="data:Setembro/2010" TargetMode="External" /><Relationship Id="rId799" Type="http://schemas.openxmlformats.org/officeDocument/2006/relationships/hyperlink" Target="data:Setembro/2010" TargetMode="External" /><Relationship Id="rId800" Type="http://schemas.openxmlformats.org/officeDocument/2006/relationships/hyperlink" Target="data:Setembro/2010" TargetMode="External" /><Relationship Id="rId801" Type="http://schemas.openxmlformats.org/officeDocument/2006/relationships/hyperlink" Target="data:Setembro/2010" TargetMode="External" /><Relationship Id="rId802" Type="http://schemas.openxmlformats.org/officeDocument/2006/relationships/hyperlink" Target="data:Setembro/2010" TargetMode="External" /><Relationship Id="rId803" Type="http://schemas.openxmlformats.org/officeDocument/2006/relationships/hyperlink" Target="data:Setembro/2010" TargetMode="External" /><Relationship Id="rId804" Type="http://schemas.openxmlformats.org/officeDocument/2006/relationships/hyperlink" Target="data:Setembro/2010" TargetMode="External" /><Relationship Id="rId805" Type="http://schemas.openxmlformats.org/officeDocument/2006/relationships/hyperlink" Target="data:Setembro/2010" TargetMode="External" /><Relationship Id="rId806" Type="http://schemas.openxmlformats.org/officeDocument/2006/relationships/hyperlink" Target="data:Setembro/2010" TargetMode="External" /><Relationship Id="rId807" Type="http://schemas.openxmlformats.org/officeDocument/2006/relationships/hyperlink" Target="data:Setembro/2010" TargetMode="External" /><Relationship Id="rId808" Type="http://schemas.openxmlformats.org/officeDocument/2006/relationships/hyperlink" Target="data:Setembro/2010" TargetMode="External" /><Relationship Id="rId809" Type="http://schemas.openxmlformats.org/officeDocument/2006/relationships/hyperlink" Target="data:Setembro/2010" TargetMode="External" /><Relationship Id="rId810" Type="http://schemas.openxmlformats.org/officeDocument/2006/relationships/hyperlink" Target="data:Setembro/2010" TargetMode="External" /><Relationship Id="rId811" Type="http://schemas.openxmlformats.org/officeDocument/2006/relationships/hyperlink" Target="data:Setembro/2010" TargetMode="External" /><Relationship Id="rId812" Type="http://schemas.openxmlformats.org/officeDocument/2006/relationships/hyperlink" Target="data:Setembro/2010" TargetMode="External" /><Relationship Id="rId813" Type="http://schemas.openxmlformats.org/officeDocument/2006/relationships/hyperlink" Target="data:Setembro/2010" TargetMode="External" /><Relationship Id="rId814" Type="http://schemas.openxmlformats.org/officeDocument/2006/relationships/hyperlink" Target="data:Setembro/2010" TargetMode="External" /><Relationship Id="rId815" Type="http://schemas.openxmlformats.org/officeDocument/2006/relationships/hyperlink" Target="data:Setembro/2010" TargetMode="External" /><Relationship Id="rId816" Type="http://schemas.openxmlformats.org/officeDocument/2006/relationships/hyperlink" Target="data:Setembro/2010" TargetMode="External" /><Relationship Id="rId817" Type="http://schemas.openxmlformats.org/officeDocument/2006/relationships/hyperlink" Target="data:Setembro/2010" TargetMode="External" /><Relationship Id="rId818" Type="http://schemas.openxmlformats.org/officeDocument/2006/relationships/hyperlink" Target="data:Setembro/2010" TargetMode="External" /><Relationship Id="rId819" Type="http://schemas.openxmlformats.org/officeDocument/2006/relationships/hyperlink" Target="data:Setembro/2010" TargetMode="External" /><Relationship Id="rId820" Type="http://schemas.openxmlformats.org/officeDocument/2006/relationships/hyperlink" Target="data:Setembro/2010" TargetMode="External" /><Relationship Id="rId821" Type="http://schemas.openxmlformats.org/officeDocument/2006/relationships/hyperlink" Target="data:Setembro/2010" TargetMode="External" /><Relationship Id="rId822" Type="http://schemas.openxmlformats.org/officeDocument/2006/relationships/hyperlink" Target="data:Setembro/2010" TargetMode="External" /><Relationship Id="rId823" Type="http://schemas.openxmlformats.org/officeDocument/2006/relationships/hyperlink" Target="data:Setembro/2010" TargetMode="External" /><Relationship Id="rId824" Type="http://schemas.openxmlformats.org/officeDocument/2006/relationships/hyperlink" Target="data:Setembro/2010" TargetMode="External" /><Relationship Id="rId825" Type="http://schemas.openxmlformats.org/officeDocument/2006/relationships/hyperlink" Target="data:Setembro/2010" TargetMode="External" /><Relationship Id="rId826" Type="http://schemas.openxmlformats.org/officeDocument/2006/relationships/hyperlink" Target="data:Setembro/2010" TargetMode="External" /><Relationship Id="rId827" Type="http://schemas.openxmlformats.org/officeDocument/2006/relationships/hyperlink" Target="data:Setembro/2010" TargetMode="External" /><Relationship Id="rId828" Type="http://schemas.openxmlformats.org/officeDocument/2006/relationships/hyperlink" Target="data:Setembro/2010" TargetMode="External" /><Relationship Id="rId829" Type="http://schemas.openxmlformats.org/officeDocument/2006/relationships/hyperlink" Target="data:Setembro/2010" TargetMode="External" /><Relationship Id="rId830" Type="http://schemas.openxmlformats.org/officeDocument/2006/relationships/hyperlink" Target="data:Setembro/2010" TargetMode="External" /><Relationship Id="rId831" Type="http://schemas.openxmlformats.org/officeDocument/2006/relationships/hyperlink" Target="data:Setembro/2010" TargetMode="External" /><Relationship Id="rId832" Type="http://schemas.openxmlformats.org/officeDocument/2006/relationships/hyperlink" Target="data:Setembro/2010" TargetMode="External" /><Relationship Id="rId833" Type="http://schemas.openxmlformats.org/officeDocument/2006/relationships/hyperlink" Target="data:Setembro/2010" TargetMode="External" /><Relationship Id="rId834" Type="http://schemas.openxmlformats.org/officeDocument/2006/relationships/hyperlink" Target="data:Setembro/2010" TargetMode="External" /><Relationship Id="rId835" Type="http://schemas.openxmlformats.org/officeDocument/2006/relationships/hyperlink" Target="data:Setembro/2010" TargetMode="External" /><Relationship Id="rId836" Type="http://schemas.openxmlformats.org/officeDocument/2006/relationships/hyperlink" Target="data:Setembro/2010" TargetMode="External" /><Relationship Id="rId837" Type="http://schemas.openxmlformats.org/officeDocument/2006/relationships/hyperlink" Target="data:Setembro/2010" TargetMode="External" /><Relationship Id="rId838" Type="http://schemas.openxmlformats.org/officeDocument/2006/relationships/hyperlink" Target="data:Setembro/2010" TargetMode="External" /><Relationship Id="rId839" Type="http://schemas.openxmlformats.org/officeDocument/2006/relationships/hyperlink" Target="data:Setembro/2010" TargetMode="External" /><Relationship Id="rId840" Type="http://schemas.openxmlformats.org/officeDocument/2006/relationships/hyperlink" Target="data:Setembro/2010" TargetMode="External" /><Relationship Id="rId841" Type="http://schemas.openxmlformats.org/officeDocument/2006/relationships/hyperlink" Target="data:Setembro/2010" TargetMode="External" /><Relationship Id="rId842" Type="http://schemas.openxmlformats.org/officeDocument/2006/relationships/hyperlink" Target="data:Setembro/2010" TargetMode="External" /><Relationship Id="rId843" Type="http://schemas.openxmlformats.org/officeDocument/2006/relationships/hyperlink" Target="data:Setembro/2010" TargetMode="External" /><Relationship Id="rId844" Type="http://schemas.openxmlformats.org/officeDocument/2006/relationships/hyperlink" Target="data:Setembro/2010" TargetMode="External" /><Relationship Id="rId845" Type="http://schemas.openxmlformats.org/officeDocument/2006/relationships/hyperlink" Target="data:Setembro/2010" TargetMode="External" /><Relationship Id="rId846" Type="http://schemas.openxmlformats.org/officeDocument/2006/relationships/hyperlink" Target="data:Setembro/2010" TargetMode="External" /><Relationship Id="rId847" Type="http://schemas.openxmlformats.org/officeDocument/2006/relationships/hyperlink" Target="data:Setembro/2010" TargetMode="External" /><Relationship Id="rId848" Type="http://schemas.openxmlformats.org/officeDocument/2006/relationships/hyperlink" Target="data:Setembro/2010" TargetMode="External" /><Relationship Id="rId849" Type="http://schemas.openxmlformats.org/officeDocument/2006/relationships/hyperlink" Target="data:Setembro/2010" TargetMode="External" /><Relationship Id="rId850" Type="http://schemas.openxmlformats.org/officeDocument/2006/relationships/hyperlink" Target="data:Setembro/2010" TargetMode="External" /><Relationship Id="rId851" Type="http://schemas.openxmlformats.org/officeDocument/2006/relationships/hyperlink" Target="data:Setembro/2010" TargetMode="External" /><Relationship Id="rId852" Type="http://schemas.openxmlformats.org/officeDocument/2006/relationships/hyperlink" Target="data:Setembro/2010" TargetMode="External" /><Relationship Id="rId853" Type="http://schemas.openxmlformats.org/officeDocument/2006/relationships/hyperlink" Target="data:Setembro/2010" TargetMode="External" /><Relationship Id="rId854" Type="http://schemas.openxmlformats.org/officeDocument/2006/relationships/hyperlink" Target="data:Setembro/2010" TargetMode="External" /><Relationship Id="rId855" Type="http://schemas.openxmlformats.org/officeDocument/2006/relationships/hyperlink" Target="data:Setembro/2010" TargetMode="External" /><Relationship Id="rId856" Type="http://schemas.openxmlformats.org/officeDocument/2006/relationships/hyperlink" Target="data:Setembro/2010" TargetMode="External" /><Relationship Id="rId857" Type="http://schemas.openxmlformats.org/officeDocument/2006/relationships/hyperlink" Target="data:Setembro/2010" TargetMode="External" /><Relationship Id="rId858" Type="http://schemas.openxmlformats.org/officeDocument/2006/relationships/hyperlink" Target="data:Setembro/2010" TargetMode="External" /><Relationship Id="rId859" Type="http://schemas.openxmlformats.org/officeDocument/2006/relationships/hyperlink" Target="data:Setembro/2010" TargetMode="External" /><Relationship Id="rId860" Type="http://schemas.openxmlformats.org/officeDocument/2006/relationships/hyperlink" Target="data:Setembro/2010" TargetMode="External" /><Relationship Id="rId861" Type="http://schemas.openxmlformats.org/officeDocument/2006/relationships/hyperlink" Target="data:Setembro/2010" TargetMode="External" /><Relationship Id="rId862" Type="http://schemas.openxmlformats.org/officeDocument/2006/relationships/hyperlink" Target="data:Setembro/2010" TargetMode="External" /><Relationship Id="rId863" Type="http://schemas.openxmlformats.org/officeDocument/2006/relationships/hyperlink" Target="data:Setembro/2010" TargetMode="External" /><Relationship Id="rId864" Type="http://schemas.openxmlformats.org/officeDocument/2006/relationships/hyperlink" Target="data:Setembro/2010" TargetMode="External" /><Relationship Id="rId865" Type="http://schemas.openxmlformats.org/officeDocument/2006/relationships/hyperlink" Target="data:Setembro/2010" TargetMode="External" /><Relationship Id="rId866" Type="http://schemas.openxmlformats.org/officeDocument/2006/relationships/hyperlink" Target="data:Setembro/2010" TargetMode="External" /><Relationship Id="rId867" Type="http://schemas.openxmlformats.org/officeDocument/2006/relationships/hyperlink" Target="data:Setembro/2010" TargetMode="External" /><Relationship Id="rId868" Type="http://schemas.openxmlformats.org/officeDocument/2006/relationships/hyperlink" Target="data:Setembro/2010" TargetMode="External" /><Relationship Id="rId869" Type="http://schemas.openxmlformats.org/officeDocument/2006/relationships/hyperlink" Target="data:Setembro/2010" TargetMode="External" /><Relationship Id="rId870" Type="http://schemas.openxmlformats.org/officeDocument/2006/relationships/hyperlink" Target="data:Setembro/2010" TargetMode="External" /><Relationship Id="rId871" Type="http://schemas.openxmlformats.org/officeDocument/2006/relationships/hyperlink" Target="data:Setembro/2010" TargetMode="External" /><Relationship Id="rId872" Type="http://schemas.openxmlformats.org/officeDocument/2006/relationships/hyperlink" Target="data:Setembro/2010" TargetMode="External" /><Relationship Id="rId873" Type="http://schemas.openxmlformats.org/officeDocument/2006/relationships/hyperlink" Target="data:Setembro/2010" TargetMode="External" /><Relationship Id="rId874" Type="http://schemas.openxmlformats.org/officeDocument/2006/relationships/hyperlink" Target="data:Setembro/2010" TargetMode="External" /><Relationship Id="rId875" Type="http://schemas.openxmlformats.org/officeDocument/2006/relationships/hyperlink" Target="data:Setembro/2010" TargetMode="External" /><Relationship Id="rId876" Type="http://schemas.openxmlformats.org/officeDocument/2006/relationships/hyperlink" Target="data:Setembro/2010" TargetMode="External" /><Relationship Id="rId877" Type="http://schemas.openxmlformats.org/officeDocument/2006/relationships/hyperlink" Target="data:Setembro/2010" TargetMode="External" /><Relationship Id="rId878" Type="http://schemas.openxmlformats.org/officeDocument/2006/relationships/hyperlink" Target="data:Setembro/2010" TargetMode="External" /><Relationship Id="rId879" Type="http://schemas.openxmlformats.org/officeDocument/2006/relationships/hyperlink" Target="data:Setembro/2010" TargetMode="External" /><Relationship Id="rId880" Type="http://schemas.openxmlformats.org/officeDocument/2006/relationships/hyperlink" Target="data:Setembro/2010" TargetMode="External" /><Relationship Id="rId881" Type="http://schemas.openxmlformats.org/officeDocument/2006/relationships/hyperlink" Target="data:Setembro/2010" TargetMode="External" /><Relationship Id="rId882" Type="http://schemas.openxmlformats.org/officeDocument/2006/relationships/hyperlink" Target="data:Setembro/2010" TargetMode="External" /><Relationship Id="rId883" Type="http://schemas.openxmlformats.org/officeDocument/2006/relationships/hyperlink" Target="data:Setembro/2010" TargetMode="External" /><Relationship Id="rId884" Type="http://schemas.openxmlformats.org/officeDocument/2006/relationships/hyperlink" Target="data:Setembro/2010" TargetMode="External" /><Relationship Id="rId885" Type="http://schemas.openxmlformats.org/officeDocument/2006/relationships/hyperlink" Target="data:Setembro/2010" TargetMode="External" /><Relationship Id="rId886" Type="http://schemas.openxmlformats.org/officeDocument/2006/relationships/hyperlink" Target="data:Setembro/2010" TargetMode="External" /><Relationship Id="rId887" Type="http://schemas.openxmlformats.org/officeDocument/2006/relationships/hyperlink" Target="data:Setembro/2010" TargetMode="External" /><Relationship Id="rId888" Type="http://schemas.openxmlformats.org/officeDocument/2006/relationships/hyperlink" Target="data:Setembro/2010" TargetMode="External" /><Relationship Id="rId889" Type="http://schemas.openxmlformats.org/officeDocument/2006/relationships/hyperlink" Target="data:Setembro/2010" TargetMode="External" /><Relationship Id="rId890" Type="http://schemas.openxmlformats.org/officeDocument/2006/relationships/hyperlink" Target="data:Setembro/2010" TargetMode="External" /><Relationship Id="rId891" Type="http://schemas.openxmlformats.org/officeDocument/2006/relationships/hyperlink" Target="data:Setembro/2010" TargetMode="External" /><Relationship Id="rId892" Type="http://schemas.openxmlformats.org/officeDocument/2006/relationships/hyperlink" Target="data:Setembro/2010" TargetMode="External" /><Relationship Id="rId893" Type="http://schemas.openxmlformats.org/officeDocument/2006/relationships/hyperlink" Target="data:Setembro/2010" TargetMode="External" /><Relationship Id="rId894" Type="http://schemas.openxmlformats.org/officeDocument/2006/relationships/hyperlink" Target="data:Setembro/2010" TargetMode="External" /><Relationship Id="rId895" Type="http://schemas.openxmlformats.org/officeDocument/2006/relationships/hyperlink" Target="data:Setembro/2010" TargetMode="External" /><Relationship Id="rId896" Type="http://schemas.openxmlformats.org/officeDocument/2006/relationships/hyperlink" Target="data:Setembro/2010" TargetMode="External" /><Relationship Id="rId897" Type="http://schemas.openxmlformats.org/officeDocument/2006/relationships/hyperlink" Target="data:Setembro/2010" TargetMode="External" /><Relationship Id="rId898" Type="http://schemas.openxmlformats.org/officeDocument/2006/relationships/hyperlink" Target="data:Setembro/2010" TargetMode="External" /><Relationship Id="rId899" Type="http://schemas.openxmlformats.org/officeDocument/2006/relationships/hyperlink" Target="data:Setembro/2010" TargetMode="External" /><Relationship Id="rId900" Type="http://schemas.openxmlformats.org/officeDocument/2006/relationships/hyperlink" Target="data:Setembro/2010" TargetMode="External" /><Relationship Id="rId901" Type="http://schemas.openxmlformats.org/officeDocument/2006/relationships/hyperlink" Target="data:Setembro/2010" TargetMode="External" /><Relationship Id="rId902" Type="http://schemas.openxmlformats.org/officeDocument/2006/relationships/hyperlink" Target="data:Setembro/2010" TargetMode="External" /><Relationship Id="rId903" Type="http://schemas.openxmlformats.org/officeDocument/2006/relationships/hyperlink" Target="data:Setembro/2010" TargetMode="External" /><Relationship Id="rId904" Type="http://schemas.openxmlformats.org/officeDocument/2006/relationships/hyperlink" Target="data:Setembro/2010" TargetMode="External" /><Relationship Id="rId905" Type="http://schemas.openxmlformats.org/officeDocument/2006/relationships/hyperlink" Target="data:Setembro/2010" TargetMode="External" /><Relationship Id="rId906" Type="http://schemas.openxmlformats.org/officeDocument/2006/relationships/hyperlink" Target="data:Setembro/2010" TargetMode="External" /><Relationship Id="rId907" Type="http://schemas.openxmlformats.org/officeDocument/2006/relationships/hyperlink" Target="data:Setembro/2010" TargetMode="External" /><Relationship Id="rId908" Type="http://schemas.openxmlformats.org/officeDocument/2006/relationships/hyperlink" Target="data:Setembro/2010" TargetMode="External" /><Relationship Id="rId909" Type="http://schemas.openxmlformats.org/officeDocument/2006/relationships/hyperlink" Target="data:Setembro/2010" TargetMode="External" /><Relationship Id="rId910" Type="http://schemas.openxmlformats.org/officeDocument/2006/relationships/hyperlink" Target="data:Setembro/2010" TargetMode="External" /><Relationship Id="rId911" Type="http://schemas.openxmlformats.org/officeDocument/2006/relationships/hyperlink" Target="data:Setembro/2010" TargetMode="External" /><Relationship Id="rId912" Type="http://schemas.openxmlformats.org/officeDocument/2006/relationships/hyperlink" Target="data:Setembro/2010" TargetMode="External" /><Relationship Id="rId913" Type="http://schemas.openxmlformats.org/officeDocument/2006/relationships/hyperlink" Target="data:Setembro/2010" TargetMode="External" /><Relationship Id="rId914" Type="http://schemas.openxmlformats.org/officeDocument/2006/relationships/hyperlink" Target="data:Setembro/2010" TargetMode="External" /><Relationship Id="rId915" Type="http://schemas.openxmlformats.org/officeDocument/2006/relationships/hyperlink" Target="data:Setembro/2010" TargetMode="External" /><Relationship Id="rId916" Type="http://schemas.openxmlformats.org/officeDocument/2006/relationships/hyperlink" Target="data:Setembro/2010" TargetMode="External" /><Relationship Id="rId917" Type="http://schemas.openxmlformats.org/officeDocument/2006/relationships/hyperlink" Target="data:Setembro/2010" TargetMode="External" /><Relationship Id="rId918" Type="http://schemas.openxmlformats.org/officeDocument/2006/relationships/hyperlink" Target="data:Setembro/2010" TargetMode="External" /><Relationship Id="rId919" Type="http://schemas.openxmlformats.org/officeDocument/2006/relationships/hyperlink" Target="data:Setembro/2010" TargetMode="External" /><Relationship Id="rId920" Type="http://schemas.openxmlformats.org/officeDocument/2006/relationships/hyperlink" Target="data:Setembro/2010" TargetMode="External" /><Relationship Id="rId921" Type="http://schemas.openxmlformats.org/officeDocument/2006/relationships/hyperlink" Target="data:Setembro/2010" TargetMode="External" /><Relationship Id="rId922" Type="http://schemas.openxmlformats.org/officeDocument/2006/relationships/hyperlink" Target="data:Setembro/2010" TargetMode="External" /><Relationship Id="rId923" Type="http://schemas.openxmlformats.org/officeDocument/2006/relationships/hyperlink" Target="data:Setembro/2010" TargetMode="External" /><Relationship Id="rId924" Type="http://schemas.openxmlformats.org/officeDocument/2006/relationships/hyperlink" Target="data:Setembro/2010" TargetMode="External" /><Relationship Id="rId925" Type="http://schemas.openxmlformats.org/officeDocument/2006/relationships/hyperlink" Target="data:Setembro/2010" TargetMode="External" /><Relationship Id="rId926" Type="http://schemas.openxmlformats.org/officeDocument/2006/relationships/hyperlink" Target="data:Setembro/2010" TargetMode="External" /><Relationship Id="rId927" Type="http://schemas.openxmlformats.org/officeDocument/2006/relationships/hyperlink" Target="data:Setembro/2010" TargetMode="External" /><Relationship Id="rId928" Type="http://schemas.openxmlformats.org/officeDocument/2006/relationships/hyperlink" Target="data:Setembro/2010" TargetMode="External" /><Relationship Id="rId929" Type="http://schemas.openxmlformats.org/officeDocument/2006/relationships/hyperlink" Target="data:Setembro/2010" TargetMode="External" /><Relationship Id="rId930" Type="http://schemas.openxmlformats.org/officeDocument/2006/relationships/hyperlink" Target="data:Setembro/2010" TargetMode="External" /><Relationship Id="rId931" Type="http://schemas.openxmlformats.org/officeDocument/2006/relationships/hyperlink" Target="data:Setembro/2010" TargetMode="External" /><Relationship Id="rId932" Type="http://schemas.openxmlformats.org/officeDocument/2006/relationships/hyperlink" Target="data:Setembro/2010" TargetMode="External" /><Relationship Id="rId933" Type="http://schemas.openxmlformats.org/officeDocument/2006/relationships/hyperlink" Target="data:Setembro/2010" TargetMode="External" /><Relationship Id="rId934" Type="http://schemas.openxmlformats.org/officeDocument/2006/relationships/hyperlink" Target="data:Setembro/2010" TargetMode="External" /><Relationship Id="rId935" Type="http://schemas.openxmlformats.org/officeDocument/2006/relationships/hyperlink" Target="data:Setembro/2010" TargetMode="External" /><Relationship Id="rId936" Type="http://schemas.openxmlformats.org/officeDocument/2006/relationships/hyperlink" Target="data:Setembro/2010" TargetMode="External" /><Relationship Id="rId937" Type="http://schemas.openxmlformats.org/officeDocument/2006/relationships/hyperlink" Target="data:Setembro/2010" TargetMode="External" /><Relationship Id="rId938" Type="http://schemas.openxmlformats.org/officeDocument/2006/relationships/hyperlink" Target="data:Setembro/2010" TargetMode="External" /><Relationship Id="rId939" Type="http://schemas.openxmlformats.org/officeDocument/2006/relationships/hyperlink" Target="data:Setembro/2010" TargetMode="External" /><Relationship Id="rId940" Type="http://schemas.openxmlformats.org/officeDocument/2006/relationships/hyperlink" Target="data:Setembro/2010" TargetMode="External" /><Relationship Id="rId941" Type="http://schemas.openxmlformats.org/officeDocument/2006/relationships/hyperlink" Target="data:Setembro/2010" TargetMode="External" /><Relationship Id="rId942" Type="http://schemas.openxmlformats.org/officeDocument/2006/relationships/hyperlink" Target="data:Setembro/2010" TargetMode="External" /><Relationship Id="rId943" Type="http://schemas.openxmlformats.org/officeDocument/2006/relationships/hyperlink" Target="data:Setembro/2010" TargetMode="External" /><Relationship Id="rId944" Type="http://schemas.openxmlformats.org/officeDocument/2006/relationships/hyperlink" Target="data:Setembro/2010" TargetMode="External" /><Relationship Id="rId945" Type="http://schemas.openxmlformats.org/officeDocument/2006/relationships/hyperlink" Target="data:Setembro/2010" TargetMode="External" /><Relationship Id="rId946" Type="http://schemas.openxmlformats.org/officeDocument/2006/relationships/hyperlink" Target="data:Setembro/2010" TargetMode="External" /><Relationship Id="rId947" Type="http://schemas.openxmlformats.org/officeDocument/2006/relationships/hyperlink" Target="data:Setembro/2010" TargetMode="External" /><Relationship Id="rId948" Type="http://schemas.openxmlformats.org/officeDocument/2006/relationships/hyperlink" Target="data:Setembro/2010" TargetMode="External" /><Relationship Id="rId949" Type="http://schemas.openxmlformats.org/officeDocument/2006/relationships/hyperlink" Target="data:Setembro/2010" TargetMode="External" /><Relationship Id="rId950" Type="http://schemas.openxmlformats.org/officeDocument/2006/relationships/hyperlink" Target="data:Setembro/2010" TargetMode="External" /><Relationship Id="rId951" Type="http://schemas.openxmlformats.org/officeDocument/2006/relationships/hyperlink" Target="data:Setembro/2010" TargetMode="External" /><Relationship Id="rId952" Type="http://schemas.openxmlformats.org/officeDocument/2006/relationships/hyperlink" Target="data:Setembro/2010" TargetMode="External" /><Relationship Id="rId953" Type="http://schemas.openxmlformats.org/officeDocument/2006/relationships/hyperlink" Target="data:Setembro/2010" TargetMode="External" /><Relationship Id="rId954" Type="http://schemas.openxmlformats.org/officeDocument/2006/relationships/hyperlink" Target="data:Setembro/2010" TargetMode="External" /><Relationship Id="rId955" Type="http://schemas.openxmlformats.org/officeDocument/2006/relationships/hyperlink" Target="data:Setembro/2010" TargetMode="External" /><Relationship Id="rId956" Type="http://schemas.openxmlformats.org/officeDocument/2006/relationships/hyperlink" Target="data:Setembro/2010" TargetMode="External" /><Relationship Id="rId957" Type="http://schemas.openxmlformats.org/officeDocument/2006/relationships/hyperlink" Target="data:Setembro/2010" TargetMode="External" /><Relationship Id="rId958" Type="http://schemas.openxmlformats.org/officeDocument/2006/relationships/hyperlink" Target="data:Setembro/2010" TargetMode="External" /><Relationship Id="rId959" Type="http://schemas.openxmlformats.org/officeDocument/2006/relationships/hyperlink" Target="data:Setembro/2010" TargetMode="External" /><Relationship Id="rId960" Type="http://schemas.openxmlformats.org/officeDocument/2006/relationships/hyperlink" Target="data:Setembro/2010" TargetMode="External" /><Relationship Id="rId961" Type="http://schemas.openxmlformats.org/officeDocument/2006/relationships/hyperlink" Target="data:Setembro/2010" TargetMode="External" /><Relationship Id="rId962" Type="http://schemas.openxmlformats.org/officeDocument/2006/relationships/hyperlink" Target="data:Setembro/2010" TargetMode="External" /><Relationship Id="rId963" Type="http://schemas.openxmlformats.org/officeDocument/2006/relationships/hyperlink" Target="data:Setembro/2010" TargetMode="External" /><Relationship Id="rId964" Type="http://schemas.openxmlformats.org/officeDocument/2006/relationships/hyperlink" Target="data:Setembro/2010" TargetMode="External" /><Relationship Id="rId965" Type="http://schemas.openxmlformats.org/officeDocument/2006/relationships/hyperlink" Target="data:Setembro/2010" TargetMode="External" /><Relationship Id="rId966" Type="http://schemas.openxmlformats.org/officeDocument/2006/relationships/hyperlink" Target="data:Setembro/2010" TargetMode="External" /><Relationship Id="rId967" Type="http://schemas.openxmlformats.org/officeDocument/2006/relationships/hyperlink" Target="data:Setembro/2010" TargetMode="External" /><Relationship Id="rId968" Type="http://schemas.openxmlformats.org/officeDocument/2006/relationships/hyperlink" Target="data:Setembro/2010" TargetMode="External" /><Relationship Id="rId969" Type="http://schemas.openxmlformats.org/officeDocument/2006/relationships/hyperlink" Target="data:Setembro/2010" TargetMode="External" /><Relationship Id="rId970" Type="http://schemas.openxmlformats.org/officeDocument/2006/relationships/hyperlink" Target="data:Setembro/2010" TargetMode="External" /><Relationship Id="rId971" Type="http://schemas.openxmlformats.org/officeDocument/2006/relationships/hyperlink" Target="data:Setembro/2010" TargetMode="External" /><Relationship Id="rId972" Type="http://schemas.openxmlformats.org/officeDocument/2006/relationships/hyperlink" Target="data:Setembro/2010" TargetMode="External" /><Relationship Id="rId973" Type="http://schemas.openxmlformats.org/officeDocument/2006/relationships/hyperlink" Target="data:Setembro/2010" TargetMode="External" /><Relationship Id="rId974" Type="http://schemas.openxmlformats.org/officeDocument/2006/relationships/hyperlink" Target="data:Setembro/2010" TargetMode="External" /><Relationship Id="rId975" Type="http://schemas.openxmlformats.org/officeDocument/2006/relationships/hyperlink" Target="data:Setembro/2010" TargetMode="External" /><Relationship Id="rId976" Type="http://schemas.openxmlformats.org/officeDocument/2006/relationships/hyperlink" Target="data:Setembro/2010" TargetMode="External" /><Relationship Id="rId977" Type="http://schemas.openxmlformats.org/officeDocument/2006/relationships/hyperlink" Target="data:Setembro/2010" TargetMode="External" /><Relationship Id="rId978" Type="http://schemas.openxmlformats.org/officeDocument/2006/relationships/hyperlink" Target="data:Setembro/2010" TargetMode="External" /><Relationship Id="rId979" Type="http://schemas.openxmlformats.org/officeDocument/2006/relationships/hyperlink" Target="data:Setembro/2010" TargetMode="External" /><Relationship Id="rId980" Type="http://schemas.openxmlformats.org/officeDocument/2006/relationships/hyperlink" Target="data:Setembro/2010" TargetMode="External" /><Relationship Id="rId981" Type="http://schemas.openxmlformats.org/officeDocument/2006/relationships/hyperlink" Target="data:Setembro/2010" TargetMode="External" /><Relationship Id="rId982" Type="http://schemas.openxmlformats.org/officeDocument/2006/relationships/hyperlink" Target="data:Setembro/2010" TargetMode="External" /><Relationship Id="rId983" Type="http://schemas.openxmlformats.org/officeDocument/2006/relationships/hyperlink" Target="data:Setembro/2010" TargetMode="External" /><Relationship Id="rId984" Type="http://schemas.openxmlformats.org/officeDocument/2006/relationships/hyperlink" Target="data:Setembro/2010" TargetMode="External" /><Relationship Id="rId985" Type="http://schemas.openxmlformats.org/officeDocument/2006/relationships/hyperlink" Target="data:Setembro/2010" TargetMode="External" /><Relationship Id="rId986" Type="http://schemas.openxmlformats.org/officeDocument/2006/relationships/hyperlink" Target="data:Setembro/2010" TargetMode="External" /><Relationship Id="rId987" Type="http://schemas.openxmlformats.org/officeDocument/2006/relationships/hyperlink" Target="data:Setembro/2010" TargetMode="External" /><Relationship Id="rId988" Type="http://schemas.openxmlformats.org/officeDocument/2006/relationships/hyperlink" Target="data:Setembro/2010" TargetMode="External" /><Relationship Id="rId989" Type="http://schemas.openxmlformats.org/officeDocument/2006/relationships/hyperlink" Target="data:Setembro/2010" TargetMode="External" /><Relationship Id="rId990" Type="http://schemas.openxmlformats.org/officeDocument/2006/relationships/hyperlink" Target="data:Setembro/2010" TargetMode="External" /><Relationship Id="rId991" Type="http://schemas.openxmlformats.org/officeDocument/2006/relationships/hyperlink" Target="data:Setembro/2010" TargetMode="External" /><Relationship Id="rId992" Type="http://schemas.openxmlformats.org/officeDocument/2006/relationships/hyperlink" Target="data:Setembro/2010" TargetMode="External" /><Relationship Id="rId993" Type="http://schemas.openxmlformats.org/officeDocument/2006/relationships/hyperlink" Target="data:Setembro/2010" TargetMode="External" /><Relationship Id="rId994" Type="http://schemas.openxmlformats.org/officeDocument/2006/relationships/hyperlink" Target="data:Setembro/2010" TargetMode="External" /><Relationship Id="rId995" Type="http://schemas.openxmlformats.org/officeDocument/2006/relationships/hyperlink" Target="data:Setembro/2010" TargetMode="External" /><Relationship Id="rId996" Type="http://schemas.openxmlformats.org/officeDocument/2006/relationships/hyperlink" Target="data:Setembro/2010" TargetMode="External" /><Relationship Id="rId997" Type="http://schemas.openxmlformats.org/officeDocument/2006/relationships/hyperlink" Target="data:Setembro/2010" TargetMode="External" /><Relationship Id="rId998" Type="http://schemas.openxmlformats.org/officeDocument/2006/relationships/hyperlink" Target="data:Setembro/2010" TargetMode="External" /><Relationship Id="rId999" Type="http://schemas.openxmlformats.org/officeDocument/2006/relationships/hyperlink" Target="data:Setembro/2010" TargetMode="External" /><Relationship Id="rId1000" Type="http://schemas.openxmlformats.org/officeDocument/2006/relationships/hyperlink" Target="data:Setembro/2010" TargetMode="External" /><Relationship Id="rId1001" Type="http://schemas.openxmlformats.org/officeDocument/2006/relationships/hyperlink" Target="data:Setembro/2010" TargetMode="External" /><Relationship Id="rId1002" Type="http://schemas.openxmlformats.org/officeDocument/2006/relationships/hyperlink" Target="data:Setembro/2010" TargetMode="External" /><Relationship Id="rId1003" Type="http://schemas.openxmlformats.org/officeDocument/2006/relationships/hyperlink" Target="data:Setembro/2010" TargetMode="External" /><Relationship Id="rId1004" Type="http://schemas.openxmlformats.org/officeDocument/2006/relationships/hyperlink" Target="data:Setembro/2010" TargetMode="External" /><Relationship Id="rId1005" Type="http://schemas.openxmlformats.org/officeDocument/2006/relationships/hyperlink" Target="data:Setembro/2010" TargetMode="External" /><Relationship Id="rId1006" Type="http://schemas.openxmlformats.org/officeDocument/2006/relationships/hyperlink" Target="data:Setembro/2010" TargetMode="External" /><Relationship Id="rId1007" Type="http://schemas.openxmlformats.org/officeDocument/2006/relationships/hyperlink" Target="data:Setembro/2010" TargetMode="External" /><Relationship Id="rId1008" Type="http://schemas.openxmlformats.org/officeDocument/2006/relationships/hyperlink" Target="data:Setembro/2010" TargetMode="External" /><Relationship Id="rId1009" Type="http://schemas.openxmlformats.org/officeDocument/2006/relationships/hyperlink" Target="data:Setembro/2010" TargetMode="External" /><Relationship Id="rId1010" Type="http://schemas.openxmlformats.org/officeDocument/2006/relationships/hyperlink" Target="data:Setembro/2010" TargetMode="External" /><Relationship Id="rId1011" Type="http://schemas.openxmlformats.org/officeDocument/2006/relationships/hyperlink" Target="data:Setembro/2010" TargetMode="External" /><Relationship Id="rId1012" Type="http://schemas.openxmlformats.org/officeDocument/2006/relationships/hyperlink" Target="data:Setembro/2010" TargetMode="External" /><Relationship Id="rId1013" Type="http://schemas.openxmlformats.org/officeDocument/2006/relationships/hyperlink" Target="data:Setembro/2010" TargetMode="External" /><Relationship Id="rId1014" Type="http://schemas.openxmlformats.org/officeDocument/2006/relationships/hyperlink" Target="data:Setembro/2010" TargetMode="External" /><Relationship Id="rId1015" Type="http://schemas.openxmlformats.org/officeDocument/2006/relationships/hyperlink" Target="data:Setembro/2010" TargetMode="External" /><Relationship Id="rId1016" Type="http://schemas.openxmlformats.org/officeDocument/2006/relationships/hyperlink" Target="data:Setembro/2010" TargetMode="External" /><Relationship Id="rId1017" Type="http://schemas.openxmlformats.org/officeDocument/2006/relationships/hyperlink" Target="data:Setembro/2010" TargetMode="External" /><Relationship Id="rId1018" Type="http://schemas.openxmlformats.org/officeDocument/2006/relationships/hyperlink" Target="data:Setembro/2010" TargetMode="External" /><Relationship Id="rId1019" Type="http://schemas.openxmlformats.org/officeDocument/2006/relationships/hyperlink" Target="data:Setembro/2010" TargetMode="External" /><Relationship Id="rId1020" Type="http://schemas.openxmlformats.org/officeDocument/2006/relationships/hyperlink" Target="data:Setembro/2010" TargetMode="External" /><Relationship Id="rId1021" Type="http://schemas.openxmlformats.org/officeDocument/2006/relationships/hyperlink" Target="data:Setembro/2010" TargetMode="External" /><Relationship Id="rId1022" Type="http://schemas.openxmlformats.org/officeDocument/2006/relationships/hyperlink" Target="data:Setembro/2010" TargetMode="External" /><Relationship Id="rId1023" Type="http://schemas.openxmlformats.org/officeDocument/2006/relationships/hyperlink" Target="data:Setembro/2010" TargetMode="External" /><Relationship Id="rId1024" Type="http://schemas.openxmlformats.org/officeDocument/2006/relationships/hyperlink" Target="data:Setembro/2010" TargetMode="External" /><Relationship Id="rId1025" Type="http://schemas.openxmlformats.org/officeDocument/2006/relationships/hyperlink" Target="data:Setembro/2010" TargetMode="External" /><Relationship Id="rId1026" Type="http://schemas.openxmlformats.org/officeDocument/2006/relationships/hyperlink" Target="data:Setembro/2010" TargetMode="External" /><Relationship Id="rId1027" Type="http://schemas.openxmlformats.org/officeDocument/2006/relationships/hyperlink" Target="data:Setembro/2010" TargetMode="External" /><Relationship Id="rId1028" Type="http://schemas.openxmlformats.org/officeDocument/2006/relationships/hyperlink" Target="data:Setembro/2010" TargetMode="External" /><Relationship Id="rId1029" Type="http://schemas.openxmlformats.org/officeDocument/2006/relationships/hyperlink" Target="data:Setembro/2010" TargetMode="External" /><Relationship Id="rId1030" Type="http://schemas.openxmlformats.org/officeDocument/2006/relationships/hyperlink" Target="data:Setembro/2010" TargetMode="External" /><Relationship Id="rId1031" Type="http://schemas.openxmlformats.org/officeDocument/2006/relationships/hyperlink" Target="data:Setembro/2010" TargetMode="External" /><Relationship Id="rId1032" Type="http://schemas.openxmlformats.org/officeDocument/2006/relationships/hyperlink" Target="data:Setembro/2010" TargetMode="External" /><Relationship Id="rId1033" Type="http://schemas.openxmlformats.org/officeDocument/2006/relationships/hyperlink" Target="data:Setembro/2010" TargetMode="External" /><Relationship Id="rId1034" Type="http://schemas.openxmlformats.org/officeDocument/2006/relationships/hyperlink" Target="data:Setembro/2010" TargetMode="External" /><Relationship Id="rId1035" Type="http://schemas.openxmlformats.org/officeDocument/2006/relationships/hyperlink" Target="data:Setembro/2010" TargetMode="External" /><Relationship Id="rId1036" Type="http://schemas.openxmlformats.org/officeDocument/2006/relationships/hyperlink" Target="data:Setembro/2010" TargetMode="External" /><Relationship Id="rId1037" Type="http://schemas.openxmlformats.org/officeDocument/2006/relationships/hyperlink" Target="data:Setembro/2010" TargetMode="External" /><Relationship Id="rId1038" Type="http://schemas.openxmlformats.org/officeDocument/2006/relationships/hyperlink" Target="data:Setembro/2010" TargetMode="External" /><Relationship Id="rId1039" Type="http://schemas.openxmlformats.org/officeDocument/2006/relationships/hyperlink" Target="data:Setembro/2010" TargetMode="External" /><Relationship Id="rId1040" Type="http://schemas.openxmlformats.org/officeDocument/2006/relationships/hyperlink" Target="data:Setembro/2010" TargetMode="External" /><Relationship Id="rId1041" Type="http://schemas.openxmlformats.org/officeDocument/2006/relationships/hyperlink" Target="data:Setembro/2010" TargetMode="External" /><Relationship Id="rId1042" Type="http://schemas.openxmlformats.org/officeDocument/2006/relationships/hyperlink" Target="data:Setembro/2010" TargetMode="External" /><Relationship Id="rId1043" Type="http://schemas.openxmlformats.org/officeDocument/2006/relationships/hyperlink" Target="data:Setembro/2010" TargetMode="External" /><Relationship Id="rId1044" Type="http://schemas.openxmlformats.org/officeDocument/2006/relationships/hyperlink" Target="data:Setembro/2010" TargetMode="External" /><Relationship Id="rId1045" Type="http://schemas.openxmlformats.org/officeDocument/2006/relationships/hyperlink" Target="data:Setembro/2010" TargetMode="External" /><Relationship Id="rId1046" Type="http://schemas.openxmlformats.org/officeDocument/2006/relationships/hyperlink" Target="data:Setembro/2010" TargetMode="External" /><Relationship Id="rId1047" Type="http://schemas.openxmlformats.org/officeDocument/2006/relationships/hyperlink" Target="data:Setembro/2010" TargetMode="External" /><Relationship Id="rId1048" Type="http://schemas.openxmlformats.org/officeDocument/2006/relationships/hyperlink" Target="data:Setembro/2010" TargetMode="External" /><Relationship Id="rId1049" Type="http://schemas.openxmlformats.org/officeDocument/2006/relationships/hyperlink" Target="data:Setembro/2010" TargetMode="External" /><Relationship Id="rId1050" Type="http://schemas.openxmlformats.org/officeDocument/2006/relationships/hyperlink" Target="data:Setembro/2010" TargetMode="External" /><Relationship Id="rId1051" Type="http://schemas.openxmlformats.org/officeDocument/2006/relationships/hyperlink" Target="data:Setembro/2010" TargetMode="External" /><Relationship Id="rId1052" Type="http://schemas.openxmlformats.org/officeDocument/2006/relationships/hyperlink" Target="data:Setembro/2010" TargetMode="External" /><Relationship Id="rId1053" Type="http://schemas.openxmlformats.org/officeDocument/2006/relationships/hyperlink" Target="data:Setembro/2010" TargetMode="External" /><Relationship Id="rId1054" Type="http://schemas.openxmlformats.org/officeDocument/2006/relationships/hyperlink" Target="data:Setembro/2010" TargetMode="External" /><Relationship Id="rId1055" Type="http://schemas.openxmlformats.org/officeDocument/2006/relationships/hyperlink" Target="data:Setembro/2010" TargetMode="External" /><Relationship Id="rId1056" Type="http://schemas.openxmlformats.org/officeDocument/2006/relationships/hyperlink" Target="data:Setembro/2010" TargetMode="External" /><Relationship Id="rId1057" Type="http://schemas.openxmlformats.org/officeDocument/2006/relationships/hyperlink" Target="data:Setembro/2010" TargetMode="External" /><Relationship Id="rId1058" Type="http://schemas.openxmlformats.org/officeDocument/2006/relationships/hyperlink" Target="data:Setembro/2010" TargetMode="External" /><Relationship Id="rId1059" Type="http://schemas.openxmlformats.org/officeDocument/2006/relationships/hyperlink" Target="data:Setembro/2010" TargetMode="External" /><Relationship Id="rId1060" Type="http://schemas.openxmlformats.org/officeDocument/2006/relationships/hyperlink" Target="data:Setembro/2010" TargetMode="External" /><Relationship Id="rId1061" Type="http://schemas.openxmlformats.org/officeDocument/2006/relationships/hyperlink" Target="data:Setembro/2010" TargetMode="External" /><Relationship Id="rId1062" Type="http://schemas.openxmlformats.org/officeDocument/2006/relationships/hyperlink" Target="data:Setembro/2010" TargetMode="External" /><Relationship Id="rId1063" Type="http://schemas.openxmlformats.org/officeDocument/2006/relationships/hyperlink" Target="data:Setembro/2010" TargetMode="External" /><Relationship Id="rId1064" Type="http://schemas.openxmlformats.org/officeDocument/2006/relationships/hyperlink" Target="data:Setembro/2010" TargetMode="External" /><Relationship Id="rId1065" Type="http://schemas.openxmlformats.org/officeDocument/2006/relationships/hyperlink" Target="data:Setembro/2010" TargetMode="External" /><Relationship Id="rId1066" Type="http://schemas.openxmlformats.org/officeDocument/2006/relationships/hyperlink" Target="data:Setembro/2010" TargetMode="External" /><Relationship Id="rId1067" Type="http://schemas.openxmlformats.org/officeDocument/2006/relationships/hyperlink" Target="data:Setembro/2010" TargetMode="External" /><Relationship Id="rId1068" Type="http://schemas.openxmlformats.org/officeDocument/2006/relationships/hyperlink" Target="data:Setembro/2010" TargetMode="External" /><Relationship Id="rId1069" Type="http://schemas.openxmlformats.org/officeDocument/2006/relationships/hyperlink" Target="data:Setembro/2010" TargetMode="External" /><Relationship Id="rId1070" Type="http://schemas.openxmlformats.org/officeDocument/2006/relationships/hyperlink" Target="data:Setembro/2010" TargetMode="External" /><Relationship Id="rId1071" Type="http://schemas.openxmlformats.org/officeDocument/2006/relationships/hyperlink" Target="data:Setembro/2010" TargetMode="External" /><Relationship Id="rId1072" Type="http://schemas.openxmlformats.org/officeDocument/2006/relationships/hyperlink" Target="data:Setembro/2010" TargetMode="External" /><Relationship Id="rId1073" Type="http://schemas.openxmlformats.org/officeDocument/2006/relationships/hyperlink" Target="data:Setembro/2010" TargetMode="External" /><Relationship Id="rId1074" Type="http://schemas.openxmlformats.org/officeDocument/2006/relationships/hyperlink" Target="data:Setembro/2010" TargetMode="External" /><Relationship Id="rId1075" Type="http://schemas.openxmlformats.org/officeDocument/2006/relationships/hyperlink" Target="data:Setembro/2010" TargetMode="External" /><Relationship Id="rId1076" Type="http://schemas.openxmlformats.org/officeDocument/2006/relationships/hyperlink" Target="data:Setembro/2010" TargetMode="External" /><Relationship Id="rId1077" Type="http://schemas.openxmlformats.org/officeDocument/2006/relationships/hyperlink" Target="data:Setembro/2010" TargetMode="External" /><Relationship Id="rId1078" Type="http://schemas.openxmlformats.org/officeDocument/2006/relationships/hyperlink" Target="data:Setembro/2010" TargetMode="External" /><Relationship Id="rId1079" Type="http://schemas.openxmlformats.org/officeDocument/2006/relationships/hyperlink" Target="data:Setembro/2010" TargetMode="External" /><Relationship Id="rId1080" Type="http://schemas.openxmlformats.org/officeDocument/2006/relationships/hyperlink" Target="data:Setembro/2010" TargetMode="External" /><Relationship Id="rId1081" Type="http://schemas.openxmlformats.org/officeDocument/2006/relationships/hyperlink" Target="data:Setembro/2010" TargetMode="External" /><Relationship Id="rId1082" Type="http://schemas.openxmlformats.org/officeDocument/2006/relationships/hyperlink" Target="data:Setembro/2010" TargetMode="External" /><Relationship Id="rId1083" Type="http://schemas.openxmlformats.org/officeDocument/2006/relationships/hyperlink" Target="data:Setembro/2010" TargetMode="External" /><Relationship Id="rId1084" Type="http://schemas.openxmlformats.org/officeDocument/2006/relationships/hyperlink" Target="data:Setembro/2010" TargetMode="External" /><Relationship Id="rId1085" Type="http://schemas.openxmlformats.org/officeDocument/2006/relationships/hyperlink" Target="data:Setembro/2010" TargetMode="External" /><Relationship Id="rId1086" Type="http://schemas.openxmlformats.org/officeDocument/2006/relationships/hyperlink" Target="data:Setembro/2010" TargetMode="External" /><Relationship Id="rId1087" Type="http://schemas.openxmlformats.org/officeDocument/2006/relationships/hyperlink" Target="data:Setembro/2010" TargetMode="External" /><Relationship Id="rId1088" Type="http://schemas.openxmlformats.org/officeDocument/2006/relationships/hyperlink" Target="data:Setembro/2010" TargetMode="External" /><Relationship Id="rId1089" Type="http://schemas.openxmlformats.org/officeDocument/2006/relationships/hyperlink" Target="data:Setembro/2010" TargetMode="External" /><Relationship Id="rId1090" Type="http://schemas.openxmlformats.org/officeDocument/2006/relationships/hyperlink" Target="data:Setembro/2010" TargetMode="External" /><Relationship Id="rId1091" Type="http://schemas.openxmlformats.org/officeDocument/2006/relationships/hyperlink" Target="data:Setembro/2010" TargetMode="External" /><Relationship Id="rId1092" Type="http://schemas.openxmlformats.org/officeDocument/2006/relationships/hyperlink" Target="data:Setembro/2010" TargetMode="External" /><Relationship Id="rId1093" Type="http://schemas.openxmlformats.org/officeDocument/2006/relationships/hyperlink" Target="data:Setembro/2010" TargetMode="External" /><Relationship Id="rId1094" Type="http://schemas.openxmlformats.org/officeDocument/2006/relationships/hyperlink" Target="data:Setembro/2010" TargetMode="External" /><Relationship Id="rId1095" Type="http://schemas.openxmlformats.org/officeDocument/2006/relationships/hyperlink" Target="data:Setembro/2010" TargetMode="External" /><Relationship Id="rId1096" Type="http://schemas.openxmlformats.org/officeDocument/2006/relationships/hyperlink" Target="data:Setembro/2010" TargetMode="External" /><Relationship Id="rId1097" Type="http://schemas.openxmlformats.org/officeDocument/2006/relationships/hyperlink" Target="data:Setembro/2010" TargetMode="External" /><Relationship Id="rId1098" Type="http://schemas.openxmlformats.org/officeDocument/2006/relationships/hyperlink" Target="data:Setembro/2010" TargetMode="External" /><Relationship Id="rId1099" Type="http://schemas.openxmlformats.org/officeDocument/2006/relationships/hyperlink" Target="data:Setembro/2010" TargetMode="External" /><Relationship Id="rId1100" Type="http://schemas.openxmlformats.org/officeDocument/2006/relationships/hyperlink" Target="data:Setembro/2010" TargetMode="External" /><Relationship Id="rId1101" Type="http://schemas.openxmlformats.org/officeDocument/2006/relationships/hyperlink" Target="data:Setembro/2010" TargetMode="External" /><Relationship Id="rId1102" Type="http://schemas.openxmlformats.org/officeDocument/2006/relationships/hyperlink" Target="data:Setembro/2010" TargetMode="External" /><Relationship Id="rId1103" Type="http://schemas.openxmlformats.org/officeDocument/2006/relationships/hyperlink" Target="data:Setembro/2010" TargetMode="External" /><Relationship Id="rId1104" Type="http://schemas.openxmlformats.org/officeDocument/2006/relationships/hyperlink" Target="data:Setembro/2010" TargetMode="External" /><Relationship Id="rId1105" Type="http://schemas.openxmlformats.org/officeDocument/2006/relationships/hyperlink" Target="data:Setembro/2010" TargetMode="External" /><Relationship Id="rId1106" Type="http://schemas.openxmlformats.org/officeDocument/2006/relationships/hyperlink" Target="data:Setembro/2010" TargetMode="External" /><Relationship Id="rId1107" Type="http://schemas.openxmlformats.org/officeDocument/2006/relationships/hyperlink" Target="data:Setembro/2010" TargetMode="External" /><Relationship Id="rId1108" Type="http://schemas.openxmlformats.org/officeDocument/2006/relationships/hyperlink" Target="data:Setembro/2010" TargetMode="External" /><Relationship Id="rId1109" Type="http://schemas.openxmlformats.org/officeDocument/2006/relationships/hyperlink" Target="data:Setembro/2010" TargetMode="External" /><Relationship Id="rId1110" Type="http://schemas.openxmlformats.org/officeDocument/2006/relationships/hyperlink" Target="data:Setembro/2010" TargetMode="External" /><Relationship Id="rId1111" Type="http://schemas.openxmlformats.org/officeDocument/2006/relationships/hyperlink" Target="data:Setembro/2010" TargetMode="External" /><Relationship Id="rId1112" Type="http://schemas.openxmlformats.org/officeDocument/2006/relationships/hyperlink" Target="data:Setembro/2010" TargetMode="External" /><Relationship Id="rId1113" Type="http://schemas.openxmlformats.org/officeDocument/2006/relationships/hyperlink" Target="data:Setembro/2010" TargetMode="External" /><Relationship Id="rId1114" Type="http://schemas.openxmlformats.org/officeDocument/2006/relationships/hyperlink" Target="data:Setembro/2010" TargetMode="External" /><Relationship Id="rId1115" Type="http://schemas.openxmlformats.org/officeDocument/2006/relationships/hyperlink" Target="data:Setembro/2010" TargetMode="External" /><Relationship Id="rId1116" Type="http://schemas.openxmlformats.org/officeDocument/2006/relationships/hyperlink" Target="data:Setembro/2010" TargetMode="External" /><Relationship Id="rId1117" Type="http://schemas.openxmlformats.org/officeDocument/2006/relationships/hyperlink" Target="data:Setembro/2010" TargetMode="External" /><Relationship Id="rId1118" Type="http://schemas.openxmlformats.org/officeDocument/2006/relationships/hyperlink" Target="data:Setembro/2010" TargetMode="External" /><Relationship Id="rId1119" Type="http://schemas.openxmlformats.org/officeDocument/2006/relationships/hyperlink" Target="data:Setembro/2010" TargetMode="External" /><Relationship Id="rId1120" Type="http://schemas.openxmlformats.org/officeDocument/2006/relationships/hyperlink" Target="data:Setembro/2010" TargetMode="External" /><Relationship Id="rId1121" Type="http://schemas.openxmlformats.org/officeDocument/2006/relationships/hyperlink" Target="data:Setembro/2010" TargetMode="External" /><Relationship Id="rId1122" Type="http://schemas.openxmlformats.org/officeDocument/2006/relationships/hyperlink" Target="data:Setembro/2010" TargetMode="External" /><Relationship Id="rId1123" Type="http://schemas.openxmlformats.org/officeDocument/2006/relationships/hyperlink" Target="data:Setembro/2010" TargetMode="External" /><Relationship Id="rId1124" Type="http://schemas.openxmlformats.org/officeDocument/2006/relationships/hyperlink" Target="data:Setembro/2010" TargetMode="External" /><Relationship Id="rId1125" Type="http://schemas.openxmlformats.org/officeDocument/2006/relationships/hyperlink" Target="data:Setembro/2010" TargetMode="External" /><Relationship Id="rId1126" Type="http://schemas.openxmlformats.org/officeDocument/2006/relationships/hyperlink" Target="data:Setembro/2010" TargetMode="External" /><Relationship Id="rId1127" Type="http://schemas.openxmlformats.org/officeDocument/2006/relationships/hyperlink" Target="data:Setembro/2010" TargetMode="External" /><Relationship Id="rId1128" Type="http://schemas.openxmlformats.org/officeDocument/2006/relationships/hyperlink" Target="data:Setembro/2010" TargetMode="External" /><Relationship Id="rId1129" Type="http://schemas.openxmlformats.org/officeDocument/2006/relationships/hyperlink" Target="data:Setembro/2010" TargetMode="External" /><Relationship Id="rId1130" Type="http://schemas.openxmlformats.org/officeDocument/2006/relationships/hyperlink" Target="data:Setembro/2010" TargetMode="External" /><Relationship Id="rId1131" Type="http://schemas.openxmlformats.org/officeDocument/2006/relationships/hyperlink" Target="data:Setembro/2010" TargetMode="External" /><Relationship Id="rId1132" Type="http://schemas.openxmlformats.org/officeDocument/2006/relationships/hyperlink" Target="data:Setembro/2010" TargetMode="External" /><Relationship Id="rId1133" Type="http://schemas.openxmlformats.org/officeDocument/2006/relationships/hyperlink" Target="data:Setembro/2010" TargetMode="External" /><Relationship Id="rId1134" Type="http://schemas.openxmlformats.org/officeDocument/2006/relationships/hyperlink" Target="data:Setembro/2010" TargetMode="External" /><Relationship Id="rId1135" Type="http://schemas.openxmlformats.org/officeDocument/2006/relationships/hyperlink" Target="data:Setembro/2010" TargetMode="External" /><Relationship Id="rId1136" Type="http://schemas.openxmlformats.org/officeDocument/2006/relationships/hyperlink" Target="data:Setembro/2010" TargetMode="External" /><Relationship Id="rId1137" Type="http://schemas.openxmlformats.org/officeDocument/2006/relationships/hyperlink" Target="data:Setembro/2010" TargetMode="External" /><Relationship Id="rId1138" Type="http://schemas.openxmlformats.org/officeDocument/2006/relationships/hyperlink" Target="data:Setembro/2010" TargetMode="External" /><Relationship Id="rId1139" Type="http://schemas.openxmlformats.org/officeDocument/2006/relationships/hyperlink" Target="data:Setembro/2010" TargetMode="External" /><Relationship Id="rId1140" Type="http://schemas.openxmlformats.org/officeDocument/2006/relationships/hyperlink" Target="data:Setembro/2010" TargetMode="External" /><Relationship Id="rId1141" Type="http://schemas.openxmlformats.org/officeDocument/2006/relationships/hyperlink" Target="data:Setembro/2010" TargetMode="External" /><Relationship Id="rId1142" Type="http://schemas.openxmlformats.org/officeDocument/2006/relationships/hyperlink" Target="data:Setembro/2010" TargetMode="External" /><Relationship Id="rId1143" Type="http://schemas.openxmlformats.org/officeDocument/2006/relationships/hyperlink" Target="data:Setembro/2010" TargetMode="External" /><Relationship Id="rId1144" Type="http://schemas.openxmlformats.org/officeDocument/2006/relationships/hyperlink" Target="data:Setembro/2010" TargetMode="External" /><Relationship Id="rId1145" Type="http://schemas.openxmlformats.org/officeDocument/2006/relationships/hyperlink" Target="data:Setembro/2010" TargetMode="External" /><Relationship Id="rId1146" Type="http://schemas.openxmlformats.org/officeDocument/2006/relationships/hyperlink" Target="data:Setembro/2010" TargetMode="External" /><Relationship Id="rId1147" Type="http://schemas.openxmlformats.org/officeDocument/2006/relationships/hyperlink" Target="data:Setembro/2010" TargetMode="External" /><Relationship Id="rId1148" Type="http://schemas.openxmlformats.org/officeDocument/2006/relationships/hyperlink" Target="data:Setembro/2010" TargetMode="External" /><Relationship Id="rId1149" Type="http://schemas.openxmlformats.org/officeDocument/2006/relationships/hyperlink" Target="data:Setembro/2010" TargetMode="External" /><Relationship Id="rId1150" Type="http://schemas.openxmlformats.org/officeDocument/2006/relationships/hyperlink" Target="data:Setembro/2010" TargetMode="External" /><Relationship Id="rId1151" Type="http://schemas.openxmlformats.org/officeDocument/2006/relationships/hyperlink" Target="data:Setembro/2010" TargetMode="External" /><Relationship Id="rId1152" Type="http://schemas.openxmlformats.org/officeDocument/2006/relationships/hyperlink" Target="data:Setembro/2010" TargetMode="External" /><Relationship Id="rId1153" Type="http://schemas.openxmlformats.org/officeDocument/2006/relationships/hyperlink" Target="data:Setembro/2010" TargetMode="External" /><Relationship Id="rId1154" Type="http://schemas.openxmlformats.org/officeDocument/2006/relationships/hyperlink" Target="data:Setembro/2010" TargetMode="External" /><Relationship Id="rId1155" Type="http://schemas.openxmlformats.org/officeDocument/2006/relationships/hyperlink" Target="data:Setembro/2010" TargetMode="External" /><Relationship Id="rId1156" Type="http://schemas.openxmlformats.org/officeDocument/2006/relationships/hyperlink" Target="data:Setembro/2010" TargetMode="External" /><Relationship Id="rId1157" Type="http://schemas.openxmlformats.org/officeDocument/2006/relationships/hyperlink" Target="data:Setembro/2010" TargetMode="External" /><Relationship Id="rId1158" Type="http://schemas.openxmlformats.org/officeDocument/2006/relationships/hyperlink" Target="data:Setembro/2010" TargetMode="External" /><Relationship Id="rId1159" Type="http://schemas.openxmlformats.org/officeDocument/2006/relationships/hyperlink" Target="data:Setembro/2010" TargetMode="External" /><Relationship Id="rId1160" Type="http://schemas.openxmlformats.org/officeDocument/2006/relationships/hyperlink" Target="data:Setembro/2010" TargetMode="External" /><Relationship Id="rId1161" Type="http://schemas.openxmlformats.org/officeDocument/2006/relationships/hyperlink" Target="data:Setembro/2010" TargetMode="External" /><Relationship Id="rId1162" Type="http://schemas.openxmlformats.org/officeDocument/2006/relationships/hyperlink" Target="data:Setembro/2010" TargetMode="External" /><Relationship Id="rId1163" Type="http://schemas.openxmlformats.org/officeDocument/2006/relationships/hyperlink" Target="data:Setembro/2010" TargetMode="External" /><Relationship Id="rId1164" Type="http://schemas.openxmlformats.org/officeDocument/2006/relationships/hyperlink" Target="data:Setembro/2010" TargetMode="External" /><Relationship Id="rId1165" Type="http://schemas.openxmlformats.org/officeDocument/2006/relationships/hyperlink" Target="data:Setembro/2010" TargetMode="External" /><Relationship Id="rId1166" Type="http://schemas.openxmlformats.org/officeDocument/2006/relationships/hyperlink" Target="data:Setembro/2010" TargetMode="External" /><Relationship Id="rId1167" Type="http://schemas.openxmlformats.org/officeDocument/2006/relationships/hyperlink" Target="data:Setembro/2010" TargetMode="External" /><Relationship Id="rId1168" Type="http://schemas.openxmlformats.org/officeDocument/2006/relationships/hyperlink" Target="data:Setembro/2010" TargetMode="External" /><Relationship Id="rId1169" Type="http://schemas.openxmlformats.org/officeDocument/2006/relationships/hyperlink" Target="data:Setembro/2010" TargetMode="External" /><Relationship Id="rId1170" Type="http://schemas.openxmlformats.org/officeDocument/2006/relationships/hyperlink" Target="data:Setembro/2010" TargetMode="External" /><Relationship Id="rId1171" Type="http://schemas.openxmlformats.org/officeDocument/2006/relationships/hyperlink" Target="data:Setembro/2010" TargetMode="External" /><Relationship Id="rId1172" Type="http://schemas.openxmlformats.org/officeDocument/2006/relationships/hyperlink" Target="data:Setembro/2010" TargetMode="External" /><Relationship Id="rId1173" Type="http://schemas.openxmlformats.org/officeDocument/2006/relationships/hyperlink" Target="data:Setembro/2010" TargetMode="External" /><Relationship Id="rId1174" Type="http://schemas.openxmlformats.org/officeDocument/2006/relationships/hyperlink" Target="data:Setembro/2010" TargetMode="External" /><Relationship Id="rId1175" Type="http://schemas.openxmlformats.org/officeDocument/2006/relationships/hyperlink" Target="data:Setembro/2010" TargetMode="External" /><Relationship Id="rId1176" Type="http://schemas.openxmlformats.org/officeDocument/2006/relationships/hyperlink" Target="data:Setembro/2010" TargetMode="External" /><Relationship Id="rId1177" Type="http://schemas.openxmlformats.org/officeDocument/2006/relationships/hyperlink" Target="data:Setembro/2010" TargetMode="External" /><Relationship Id="rId1178" Type="http://schemas.openxmlformats.org/officeDocument/2006/relationships/hyperlink" Target="data:Setembro/2010" TargetMode="External" /><Relationship Id="rId1179" Type="http://schemas.openxmlformats.org/officeDocument/2006/relationships/hyperlink" Target="data:Setembro/2010" TargetMode="External" /><Relationship Id="rId1180" Type="http://schemas.openxmlformats.org/officeDocument/2006/relationships/hyperlink" Target="data:Setembro/2010" TargetMode="External" /><Relationship Id="rId1181" Type="http://schemas.openxmlformats.org/officeDocument/2006/relationships/hyperlink" Target="data:Setembro/2010" TargetMode="External" /><Relationship Id="rId1182" Type="http://schemas.openxmlformats.org/officeDocument/2006/relationships/hyperlink" Target="data:Setembro/2010" TargetMode="External" /><Relationship Id="rId1183" Type="http://schemas.openxmlformats.org/officeDocument/2006/relationships/hyperlink" Target="data:Setembro/2010" TargetMode="External" /><Relationship Id="rId1184" Type="http://schemas.openxmlformats.org/officeDocument/2006/relationships/hyperlink" Target="data:Setembro/2010" TargetMode="External" /><Relationship Id="rId1185" Type="http://schemas.openxmlformats.org/officeDocument/2006/relationships/hyperlink" Target="data:Setembro/2010" TargetMode="External" /><Relationship Id="rId1186" Type="http://schemas.openxmlformats.org/officeDocument/2006/relationships/hyperlink" Target="data:Setembro/2010" TargetMode="External" /><Relationship Id="rId1187" Type="http://schemas.openxmlformats.org/officeDocument/2006/relationships/hyperlink" Target="data:Setembro/2010" TargetMode="External" /><Relationship Id="rId1188" Type="http://schemas.openxmlformats.org/officeDocument/2006/relationships/hyperlink" Target="data:Setembro/2010" TargetMode="External" /><Relationship Id="rId1189" Type="http://schemas.openxmlformats.org/officeDocument/2006/relationships/hyperlink" Target="data:Setembro/2010" TargetMode="External" /><Relationship Id="rId1190" Type="http://schemas.openxmlformats.org/officeDocument/2006/relationships/hyperlink" Target="data:Setembro/2010" TargetMode="External" /><Relationship Id="rId1191" Type="http://schemas.openxmlformats.org/officeDocument/2006/relationships/hyperlink" Target="data:Setembro/2010" TargetMode="External" /><Relationship Id="rId1192" Type="http://schemas.openxmlformats.org/officeDocument/2006/relationships/hyperlink" Target="data:Setembro/2010" TargetMode="External" /><Relationship Id="rId1193" Type="http://schemas.openxmlformats.org/officeDocument/2006/relationships/hyperlink" Target="data:Setembro/2010" TargetMode="External" /><Relationship Id="rId1194" Type="http://schemas.openxmlformats.org/officeDocument/2006/relationships/hyperlink" Target="data:Setembro/2010" TargetMode="External" /><Relationship Id="rId1195" Type="http://schemas.openxmlformats.org/officeDocument/2006/relationships/hyperlink" Target="data:Setembro/2010" TargetMode="External" /><Relationship Id="rId1196" Type="http://schemas.openxmlformats.org/officeDocument/2006/relationships/hyperlink" Target="data:Setembro/2010" TargetMode="External" /><Relationship Id="rId1197" Type="http://schemas.openxmlformats.org/officeDocument/2006/relationships/hyperlink" Target="data:Setembro/2010" TargetMode="External" /><Relationship Id="rId1198" Type="http://schemas.openxmlformats.org/officeDocument/2006/relationships/hyperlink" Target="data:Setembro/2010" TargetMode="External" /><Relationship Id="rId1199" Type="http://schemas.openxmlformats.org/officeDocument/2006/relationships/hyperlink" Target="data:Setembro/2010" TargetMode="External" /><Relationship Id="rId1200" Type="http://schemas.openxmlformats.org/officeDocument/2006/relationships/hyperlink" Target="data:Setembro/2010" TargetMode="External" /><Relationship Id="rId1201" Type="http://schemas.openxmlformats.org/officeDocument/2006/relationships/hyperlink" Target="data:Setembro/2010" TargetMode="External" /><Relationship Id="rId1202" Type="http://schemas.openxmlformats.org/officeDocument/2006/relationships/hyperlink" Target="data:Setembro/2010" TargetMode="External" /><Relationship Id="rId1203" Type="http://schemas.openxmlformats.org/officeDocument/2006/relationships/hyperlink" Target="data:Setembro/2010" TargetMode="External" /><Relationship Id="rId1204" Type="http://schemas.openxmlformats.org/officeDocument/2006/relationships/hyperlink" Target="data:Setembro/2010" TargetMode="External" /><Relationship Id="rId1205" Type="http://schemas.openxmlformats.org/officeDocument/2006/relationships/hyperlink" Target="data:Setembro/2010" TargetMode="External" /><Relationship Id="rId1206" Type="http://schemas.openxmlformats.org/officeDocument/2006/relationships/hyperlink" Target="data:Setembro/2010" TargetMode="External" /><Relationship Id="rId1207" Type="http://schemas.openxmlformats.org/officeDocument/2006/relationships/hyperlink" Target="data:Setembro/2010" TargetMode="External" /><Relationship Id="rId1208" Type="http://schemas.openxmlformats.org/officeDocument/2006/relationships/hyperlink" Target="data:Setembro/2010" TargetMode="External" /><Relationship Id="rId1209" Type="http://schemas.openxmlformats.org/officeDocument/2006/relationships/hyperlink" Target="data:Setembro/2010" TargetMode="External" /><Relationship Id="rId1210" Type="http://schemas.openxmlformats.org/officeDocument/2006/relationships/hyperlink" Target="data:Setembro/2010" TargetMode="External" /><Relationship Id="rId1211" Type="http://schemas.openxmlformats.org/officeDocument/2006/relationships/hyperlink" Target="data:Setembro/2010" TargetMode="External" /><Relationship Id="rId1212" Type="http://schemas.openxmlformats.org/officeDocument/2006/relationships/hyperlink" Target="data:Setembro/2010" TargetMode="External" /><Relationship Id="rId1213" Type="http://schemas.openxmlformats.org/officeDocument/2006/relationships/hyperlink" Target="data:Setembro/2010" TargetMode="External" /><Relationship Id="rId1214" Type="http://schemas.openxmlformats.org/officeDocument/2006/relationships/hyperlink" Target="data:Setembro/2010" TargetMode="External" /><Relationship Id="rId1215" Type="http://schemas.openxmlformats.org/officeDocument/2006/relationships/hyperlink" Target="data:Setembro/2010" TargetMode="External" /><Relationship Id="rId1216" Type="http://schemas.openxmlformats.org/officeDocument/2006/relationships/hyperlink" Target="data:Setembro/2010" TargetMode="External" /><Relationship Id="rId1217" Type="http://schemas.openxmlformats.org/officeDocument/2006/relationships/hyperlink" Target="data:Setembro/2010" TargetMode="External" /><Relationship Id="rId1218" Type="http://schemas.openxmlformats.org/officeDocument/2006/relationships/hyperlink" Target="data:Setembro/2010" TargetMode="External" /><Relationship Id="rId1219" Type="http://schemas.openxmlformats.org/officeDocument/2006/relationships/hyperlink" Target="data:Setembro/2010" TargetMode="External" /><Relationship Id="rId1220" Type="http://schemas.openxmlformats.org/officeDocument/2006/relationships/hyperlink" Target="data:Setembro/2010" TargetMode="External" /><Relationship Id="rId1221" Type="http://schemas.openxmlformats.org/officeDocument/2006/relationships/hyperlink" Target="data:Setembro/2010" TargetMode="External" /><Relationship Id="rId1222" Type="http://schemas.openxmlformats.org/officeDocument/2006/relationships/hyperlink" Target="data:Setembro/2010" TargetMode="External" /><Relationship Id="rId1223" Type="http://schemas.openxmlformats.org/officeDocument/2006/relationships/hyperlink" Target="data:Setembro/2010" TargetMode="External" /><Relationship Id="rId1224" Type="http://schemas.openxmlformats.org/officeDocument/2006/relationships/hyperlink" Target="data:Setembro/2010" TargetMode="External" /><Relationship Id="rId1225" Type="http://schemas.openxmlformats.org/officeDocument/2006/relationships/hyperlink" Target="data:Setembro/2010" TargetMode="External" /><Relationship Id="rId1226" Type="http://schemas.openxmlformats.org/officeDocument/2006/relationships/hyperlink" Target="data:Setembro/2010" TargetMode="External" /><Relationship Id="rId1227" Type="http://schemas.openxmlformats.org/officeDocument/2006/relationships/hyperlink" Target="data:Setembro/2010" TargetMode="External" /><Relationship Id="rId1228" Type="http://schemas.openxmlformats.org/officeDocument/2006/relationships/hyperlink" Target="data:Setembro/2010" TargetMode="External" /><Relationship Id="rId1229" Type="http://schemas.openxmlformats.org/officeDocument/2006/relationships/hyperlink" Target="data:Setembro/2010" TargetMode="External" /><Relationship Id="rId1230" Type="http://schemas.openxmlformats.org/officeDocument/2006/relationships/hyperlink" Target="data:Setembro/2010" TargetMode="External" /><Relationship Id="rId1231" Type="http://schemas.openxmlformats.org/officeDocument/2006/relationships/hyperlink" Target="data:Setembro/2010" TargetMode="External" /><Relationship Id="rId1232" Type="http://schemas.openxmlformats.org/officeDocument/2006/relationships/hyperlink" Target="data:Setembro/2010" TargetMode="External" /><Relationship Id="rId1233" Type="http://schemas.openxmlformats.org/officeDocument/2006/relationships/hyperlink" Target="data:Setembro/2010" TargetMode="External" /><Relationship Id="rId1234" Type="http://schemas.openxmlformats.org/officeDocument/2006/relationships/hyperlink" Target="data:Setembro/2010" TargetMode="External" /><Relationship Id="rId1235" Type="http://schemas.openxmlformats.org/officeDocument/2006/relationships/hyperlink" Target="data:Setembro/2010" TargetMode="External" /><Relationship Id="rId1236" Type="http://schemas.openxmlformats.org/officeDocument/2006/relationships/hyperlink" Target="data:Setembro/2010" TargetMode="External" /><Relationship Id="rId1237" Type="http://schemas.openxmlformats.org/officeDocument/2006/relationships/hyperlink" Target="data:Setembro/2010" TargetMode="External" /><Relationship Id="rId1238" Type="http://schemas.openxmlformats.org/officeDocument/2006/relationships/hyperlink" Target="data:Setembro/2010" TargetMode="External" /><Relationship Id="rId1239" Type="http://schemas.openxmlformats.org/officeDocument/2006/relationships/hyperlink" Target="data:Setembro/2010" TargetMode="External" /><Relationship Id="rId1240" Type="http://schemas.openxmlformats.org/officeDocument/2006/relationships/hyperlink" Target="data:Setembro/2010" TargetMode="External" /><Relationship Id="rId1241" Type="http://schemas.openxmlformats.org/officeDocument/2006/relationships/hyperlink" Target="data:Setembro/2010" TargetMode="External" /><Relationship Id="rId1242" Type="http://schemas.openxmlformats.org/officeDocument/2006/relationships/hyperlink" Target="data:Setembro/2010" TargetMode="External" /><Relationship Id="rId1243" Type="http://schemas.openxmlformats.org/officeDocument/2006/relationships/hyperlink" Target="data:Setembro/2010" TargetMode="External" /><Relationship Id="rId1244" Type="http://schemas.openxmlformats.org/officeDocument/2006/relationships/hyperlink" Target="data:Setembro/2010" TargetMode="External" /><Relationship Id="rId1245" Type="http://schemas.openxmlformats.org/officeDocument/2006/relationships/hyperlink" Target="data:Setembro/2010" TargetMode="External" /><Relationship Id="rId1246" Type="http://schemas.openxmlformats.org/officeDocument/2006/relationships/hyperlink" Target="data:Setembro/2010" TargetMode="External" /><Relationship Id="rId1247" Type="http://schemas.openxmlformats.org/officeDocument/2006/relationships/hyperlink" Target="data:Setembro/2010" TargetMode="External" /><Relationship Id="rId1248" Type="http://schemas.openxmlformats.org/officeDocument/2006/relationships/hyperlink" Target="data:Setembro/2010" TargetMode="External" /><Relationship Id="rId1249" Type="http://schemas.openxmlformats.org/officeDocument/2006/relationships/hyperlink" Target="data:Setembro/2010" TargetMode="External" /><Relationship Id="rId1250" Type="http://schemas.openxmlformats.org/officeDocument/2006/relationships/hyperlink" Target="data:Setembro/2010" TargetMode="External" /><Relationship Id="rId1251" Type="http://schemas.openxmlformats.org/officeDocument/2006/relationships/hyperlink" Target="data:Setembro/2010" TargetMode="External" /><Relationship Id="rId1252" Type="http://schemas.openxmlformats.org/officeDocument/2006/relationships/hyperlink" Target="data:Setembro/2010" TargetMode="External" /><Relationship Id="rId1253" Type="http://schemas.openxmlformats.org/officeDocument/2006/relationships/hyperlink" Target="data:Setembro/2010" TargetMode="External" /><Relationship Id="rId1254" Type="http://schemas.openxmlformats.org/officeDocument/2006/relationships/hyperlink" Target="data:Setembro/2010" TargetMode="External" /><Relationship Id="rId1255" Type="http://schemas.openxmlformats.org/officeDocument/2006/relationships/hyperlink" Target="data:Setembro/2010" TargetMode="External" /><Relationship Id="rId1256" Type="http://schemas.openxmlformats.org/officeDocument/2006/relationships/hyperlink" Target="data:Setembro/2010" TargetMode="External" /><Relationship Id="rId1257" Type="http://schemas.openxmlformats.org/officeDocument/2006/relationships/hyperlink" Target="data:Setembro/2010" TargetMode="External" /><Relationship Id="rId1258" Type="http://schemas.openxmlformats.org/officeDocument/2006/relationships/hyperlink" Target="data:Setembro/2010" TargetMode="External" /><Relationship Id="rId1259" Type="http://schemas.openxmlformats.org/officeDocument/2006/relationships/hyperlink" Target="data:Setembro/2010" TargetMode="External" /><Relationship Id="rId1260" Type="http://schemas.openxmlformats.org/officeDocument/2006/relationships/hyperlink" Target="data:Setembro/2010" TargetMode="External" /><Relationship Id="rId1261" Type="http://schemas.openxmlformats.org/officeDocument/2006/relationships/hyperlink" Target="data:Setembro/2010" TargetMode="External" /><Relationship Id="rId1262" Type="http://schemas.openxmlformats.org/officeDocument/2006/relationships/hyperlink" Target="data:Setembro/2010" TargetMode="External" /><Relationship Id="rId1263" Type="http://schemas.openxmlformats.org/officeDocument/2006/relationships/hyperlink" Target="data:Setembro/2010" TargetMode="External" /><Relationship Id="rId1264" Type="http://schemas.openxmlformats.org/officeDocument/2006/relationships/hyperlink" Target="data:Setembro/2010" TargetMode="External" /><Relationship Id="rId1265" Type="http://schemas.openxmlformats.org/officeDocument/2006/relationships/hyperlink" Target="data:Setembro/2010" TargetMode="External" /><Relationship Id="rId1266" Type="http://schemas.openxmlformats.org/officeDocument/2006/relationships/hyperlink" Target="data:Setembro/2010" TargetMode="External" /><Relationship Id="rId1267" Type="http://schemas.openxmlformats.org/officeDocument/2006/relationships/hyperlink" Target="data:Setembro/2010" TargetMode="External" /><Relationship Id="rId1268" Type="http://schemas.openxmlformats.org/officeDocument/2006/relationships/hyperlink" Target="data:Setembro/2010" TargetMode="External" /><Relationship Id="rId1269" Type="http://schemas.openxmlformats.org/officeDocument/2006/relationships/hyperlink" Target="data:Setembro/2010" TargetMode="External" /><Relationship Id="rId1270" Type="http://schemas.openxmlformats.org/officeDocument/2006/relationships/hyperlink" Target="data:Setembro/2010" TargetMode="External" /><Relationship Id="rId1271" Type="http://schemas.openxmlformats.org/officeDocument/2006/relationships/hyperlink" Target="data:Setembro/2010" TargetMode="External" /><Relationship Id="rId1272" Type="http://schemas.openxmlformats.org/officeDocument/2006/relationships/hyperlink" Target="data:Setembro/2010" TargetMode="External" /><Relationship Id="rId1273" Type="http://schemas.openxmlformats.org/officeDocument/2006/relationships/hyperlink" Target="data:Setembro/2010" TargetMode="External" /><Relationship Id="rId1274" Type="http://schemas.openxmlformats.org/officeDocument/2006/relationships/hyperlink" Target="data:Setembro/2010" TargetMode="External" /><Relationship Id="rId1275" Type="http://schemas.openxmlformats.org/officeDocument/2006/relationships/hyperlink" Target="data:Setembro/2010" TargetMode="External" /><Relationship Id="rId1276" Type="http://schemas.openxmlformats.org/officeDocument/2006/relationships/hyperlink" Target="data:Setembro/2010" TargetMode="External" /><Relationship Id="rId1277" Type="http://schemas.openxmlformats.org/officeDocument/2006/relationships/hyperlink" Target="data:Setembro/2010" TargetMode="External" /><Relationship Id="rId1278" Type="http://schemas.openxmlformats.org/officeDocument/2006/relationships/hyperlink" Target="data:Setembro/2010" TargetMode="External" /><Relationship Id="rId1279" Type="http://schemas.openxmlformats.org/officeDocument/2006/relationships/hyperlink" Target="data:Setembro/2010" TargetMode="External" /><Relationship Id="rId1280" Type="http://schemas.openxmlformats.org/officeDocument/2006/relationships/hyperlink" Target="data:Setembro/2010" TargetMode="External" /><Relationship Id="rId1281" Type="http://schemas.openxmlformats.org/officeDocument/2006/relationships/hyperlink" Target="data:Setembro/2010" TargetMode="External" /><Relationship Id="rId1282" Type="http://schemas.openxmlformats.org/officeDocument/2006/relationships/hyperlink" Target="data:Setembro/2010" TargetMode="External" /><Relationship Id="rId1283" Type="http://schemas.openxmlformats.org/officeDocument/2006/relationships/hyperlink" Target="data:Setembro/2010" TargetMode="External" /><Relationship Id="rId1284" Type="http://schemas.openxmlformats.org/officeDocument/2006/relationships/hyperlink" Target="data:Setembro/2010" TargetMode="External" /><Relationship Id="rId1285" Type="http://schemas.openxmlformats.org/officeDocument/2006/relationships/hyperlink" Target="data:Setembro/2010" TargetMode="External" /><Relationship Id="rId1286" Type="http://schemas.openxmlformats.org/officeDocument/2006/relationships/hyperlink" Target="data:Setembro/2010" TargetMode="External" /><Relationship Id="rId1287" Type="http://schemas.openxmlformats.org/officeDocument/2006/relationships/hyperlink" Target="data:Setembro/2010" TargetMode="External" /><Relationship Id="rId1288" Type="http://schemas.openxmlformats.org/officeDocument/2006/relationships/hyperlink" Target="data:Setembro/2010" TargetMode="External" /><Relationship Id="rId1289" Type="http://schemas.openxmlformats.org/officeDocument/2006/relationships/hyperlink" Target="data:Setembro/2010" TargetMode="External" /><Relationship Id="rId1290" Type="http://schemas.openxmlformats.org/officeDocument/2006/relationships/hyperlink" Target="data:Setembro/2010" TargetMode="External" /><Relationship Id="rId1291" Type="http://schemas.openxmlformats.org/officeDocument/2006/relationships/hyperlink" Target="data:Setembro/2010" TargetMode="External" /><Relationship Id="rId1292" Type="http://schemas.openxmlformats.org/officeDocument/2006/relationships/hyperlink" Target="data:Setembro/2010" TargetMode="External" /><Relationship Id="rId1293" Type="http://schemas.openxmlformats.org/officeDocument/2006/relationships/hyperlink" Target="data:Setembro/2010" TargetMode="External" /><Relationship Id="rId1294" Type="http://schemas.openxmlformats.org/officeDocument/2006/relationships/hyperlink" Target="data:Setembro/2010" TargetMode="External" /><Relationship Id="rId1295" Type="http://schemas.openxmlformats.org/officeDocument/2006/relationships/hyperlink" Target="data:Setembro/2010" TargetMode="External" /><Relationship Id="rId1296" Type="http://schemas.openxmlformats.org/officeDocument/2006/relationships/hyperlink" Target="data:Setembro/2010" TargetMode="External" /><Relationship Id="rId1297" Type="http://schemas.openxmlformats.org/officeDocument/2006/relationships/hyperlink" Target="data:Setembro/2010" TargetMode="External" /><Relationship Id="rId1298" Type="http://schemas.openxmlformats.org/officeDocument/2006/relationships/hyperlink" Target="data:Setembro/2010" TargetMode="External" /><Relationship Id="rId1299" Type="http://schemas.openxmlformats.org/officeDocument/2006/relationships/hyperlink" Target="data:Setembro/2010" TargetMode="External" /><Relationship Id="rId1300" Type="http://schemas.openxmlformats.org/officeDocument/2006/relationships/hyperlink" Target="data:Setembro/2010" TargetMode="External" /><Relationship Id="rId1301" Type="http://schemas.openxmlformats.org/officeDocument/2006/relationships/hyperlink" Target="data:Setembro/2010" TargetMode="External" /><Relationship Id="rId1302" Type="http://schemas.openxmlformats.org/officeDocument/2006/relationships/hyperlink" Target="data:Setembro/2010" TargetMode="External" /><Relationship Id="rId1303" Type="http://schemas.openxmlformats.org/officeDocument/2006/relationships/hyperlink" Target="data:Setembro/2010" TargetMode="External" /><Relationship Id="rId1304" Type="http://schemas.openxmlformats.org/officeDocument/2006/relationships/hyperlink" Target="data:Setembro/2010" TargetMode="External" /><Relationship Id="rId1305" Type="http://schemas.openxmlformats.org/officeDocument/2006/relationships/hyperlink" Target="data:Setembro/2010" TargetMode="External" /><Relationship Id="rId1306" Type="http://schemas.openxmlformats.org/officeDocument/2006/relationships/hyperlink" Target="data:Setembro/2010" TargetMode="External" /><Relationship Id="rId1307" Type="http://schemas.openxmlformats.org/officeDocument/2006/relationships/hyperlink" Target="data:Setembro/2010" TargetMode="External" /><Relationship Id="rId1308" Type="http://schemas.openxmlformats.org/officeDocument/2006/relationships/hyperlink" Target="data:Setembro/2010" TargetMode="External" /><Relationship Id="rId1309" Type="http://schemas.openxmlformats.org/officeDocument/2006/relationships/hyperlink" Target="data:Setembro/2010" TargetMode="External" /><Relationship Id="rId1310" Type="http://schemas.openxmlformats.org/officeDocument/2006/relationships/hyperlink" Target="data:Setembro/2010" TargetMode="External" /><Relationship Id="rId1311" Type="http://schemas.openxmlformats.org/officeDocument/2006/relationships/hyperlink" Target="data:Setembro/2010" TargetMode="External" /><Relationship Id="rId1312" Type="http://schemas.openxmlformats.org/officeDocument/2006/relationships/hyperlink" Target="data:Setembro/2010" TargetMode="External" /><Relationship Id="rId1313" Type="http://schemas.openxmlformats.org/officeDocument/2006/relationships/hyperlink" Target="data:Setembro/2010" TargetMode="External" /><Relationship Id="rId1314" Type="http://schemas.openxmlformats.org/officeDocument/2006/relationships/hyperlink" Target="data:Setembro/2010" TargetMode="External" /><Relationship Id="rId1315" Type="http://schemas.openxmlformats.org/officeDocument/2006/relationships/hyperlink" Target="data:Setembro/2010" TargetMode="External" /><Relationship Id="rId1316" Type="http://schemas.openxmlformats.org/officeDocument/2006/relationships/hyperlink" Target="data:Setembro/2010" TargetMode="External" /><Relationship Id="rId1317" Type="http://schemas.openxmlformats.org/officeDocument/2006/relationships/hyperlink" Target="data:Setembro/2010" TargetMode="External" /><Relationship Id="rId1318" Type="http://schemas.openxmlformats.org/officeDocument/2006/relationships/hyperlink" Target="data:Setembro/2010" TargetMode="External" /><Relationship Id="rId1319" Type="http://schemas.openxmlformats.org/officeDocument/2006/relationships/hyperlink" Target="data:Setembro/2010" TargetMode="External" /><Relationship Id="rId1320" Type="http://schemas.openxmlformats.org/officeDocument/2006/relationships/hyperlink" Target="data:Setembro/2010" TargetMode="External" /><Relationship Id="rId1321" Type="http://schemas.openxmlformats.org/officeDocument/2006/relationships/hyperlink" Target="data:Setembro/2010" TargetMode="External" /><Relationship Id="rId1322" Type="http://schemas.openxmlformats.org/officeDocument/2006/relationships/hyperlink" Target="data:Setembro/2010" TargetMode="External" /><Relationship Id="rId1323" Type="http://schemas.openxmlformats.org/officeDocument/2006/relationships/hyperlink" Target="data:Setembro/2010" TargetMode="External" /><Relationship Id="rId1324" Type="http://schemas.openxmlformats.org/officeDocument/2006/relationships/hyperlink" Target="data:Setembro/2010" TargetMode="External" /><Relationship Id="rId1325" Type="http://schemas.openxmlformats.org/officeDocument/2006/relationships/hyperlink" Target="data:Setembro/2010" TargetMode="External" /><Relationship Id="rId1326" Type="http://schemas.openxmlformats.org/officeDocument/2006/relationships/hyperlink" Target="data:Setembro/2010" TargetMode="External" /><Relationship Id="rId1327" Type="http://schemas.openxmlformats.org/officeDocument/2006/relationships/hyperlink" Target="data:Setembro/2010" TargetMode="External" /><Relationship Id="rId1328" Type="http://schemas.openxmlformats.org/officeDocument/2006/relationships/hyperlink" Target="data:Setembro/2010" TargetMode="External" /><Relationship Id="rId1329" Type="http://schemas.openxmlformats.org/officeDocument/2006/relationships/hyperlink" Target="data:Setembro/2010" TargetMode="External" /><Relationship Id="rId1330" Type="http://schemas.openxmlformats.org/officeDocument/2006/relationships/hyperlink" Target="data:Setembro/2010" TargetMode="External" /><Relationship Id="rId1331" Type="http://schemas.openxmlformats.org/officeDocument/2006/relationships/hyperlink" Target="data:Setembro/2010" TargetMode="External" /><Relationship Id="rId1332" Type="http://schemas.openxmlformats.org/officeDocument/2006/relationships/hyperlink" Target="data:Setembro/2010" TargetMode="External" /><Relationship Id="rId1333" Type="http://schemas.openxmlformats.org/officeDocument/2006/relationships/hyperlink" Target="data:Setembro/2010" TargetMode="External" /><Relationship Id="rId1334" Type="http://schemas.openxmlformats.org/officeDocument/2006/relationships/hyperlink" Target="data:Setembro/2010" TargetMode="External" /><Relationship Id="rId1335" Type="http://schemas.openxmlformats.org/officeDocument/2006/relationships/hyperlink" Target="data:Setembro/2010" TargetMode="External" /><Relationship Id="rId1336" Type="http://schemas.openxmlformats.org/officeDocument/2006/relationships/hyperlink" Target="data:Setembro/2010" TargetMode="External" /><Relationship Id="rId1337" Type="http://schemas.openxmlformats.org/officeDocument/2006/relationships/hyperlink" Target="data:Setembro/2010" TargetMode="External" /><Relationship Id="rId1338" Type="http://schemas.openxmlformats.org/officeDocument/2006/relationships/hyperlink" Target="data:Setembro/2010" TargetMode="External" /><Relationship Id="rId1339" Type="http://schemas.openxmlformats.org/officeDocument/2006/relationships/hyperlink" Target="data:Setembro/2010" TargetMode="External" /><Relationship Id="rId1340" Type="http://schemas.openxmlformats.org/officeDocument/2006/relationships/hyperlink" Target="data:Setembro/2010" TargetMode="External" /><Relationship Id="rId1341" Type="http://schemas.openxmlformats.org/officeDocument/2006/relationships/hyperlink" Target="data:Setembro/2010" TargetMode="External" /><Relationship Id="rId1342" Type="http://schemas.openxmlformats.org/officeDocument/2006/relationships/hyperlink" Target="data:Setembro/2010" TargetMode="External" /><Relationship Id="rId1343" Type="http://schemas.openxmlformats.org/officeDocument/2006/relationships/hyperlink" Target="data:Setembro/2010" TargetMode="External" /><Relationship Id="rId1344" Type="http://schemas.openxmlformats.org/officeDocument/2006/relationships/hyperlink" Target="data:Setembro/2010" TargetMode="External" /><Relationship Id="rId1345" Type="http://schemas.openxmlformats.org/officeDocument/2006/relationships/hyperlink" Target="data:Setembro/2010" TargetMode="External" /><Relationship Id="rId1346" Type="http://schemas.openxmlformats.org/officeDocument/2006/relationships/hyperlink" Target="data:Setembro/2010" TargetMode="External" /><Relationship Id="rId1347" Type="http://schemas.openxmlformats.org/officeDocument/2006/relationships/hyperlink" Target="data:Setembro/2010" TargetMode="External" /><Relationship Id="rId1348" Type="http://schemas.openxmlformats.org/officeDocument/2006/relationships/hyperlink" Target="data:Setembro/2010" TargetMode="External" /><Relationship Id="rId1349" Type="http://schemas.openxmlformats.org/officeDocument/2006/relationships/hyperlink" Target="data:Setembro/2010" TargetMode="External" /><Relationship Id="rId1350" Type="http://schemas.openxmlformats.org/officeDocument/2006/relationships/hyperlink" Target="data:Setembro/2010" TargetMode="External" /><Relationship Id="rId1351" Type="http://schemas.openxmlformats.org/officeDocument/2006/relationships/hyperlink" Target="data:Setembro/2010" TargetMode="External" /><Relationship Id="rId1352" Type="http://schemas.openxmlformats.org/officeDocument/2006/relationships/hyperlink" Target="data:Setembro/2010" TargetMode="External" /><Relationship Id="rId1353" Type="http://schemas.openxmlformats.org/officeDocument/2006/relationships/hyperlink" Target="data:Setembro/2010" TargetMode="External" /><Relationship Id="rId1354" Type="http://schemas.openxmlformats.org/officeDocument/2006/relationships/hyperlink" Target="data:Setembro/2010" TargetMode="External" /><Relationship Id="rId1355" Type="http://schemas.openxmlformats.org/officeDocument/2006/relationships/hyperlink" Target="data:Setembro/2010" TargetMode="External" /><Relationship Id="rId1356" Type="http://schemas.openxmlformats.org/officeDocument/2006/relationships/hyperlink" Target="data:Setembro/2010" TargetMode="External" /><Relationship Id="rId1357" Type="http://schemas.openxmlformats.org/officeDocument/2006/relationships/hyperlink" Target="data:Setembro/2010" TargetMode="External" /><Relationship Id="rId1358" Type="http://schemas.openxmlformats.org/officeDocument/2006/relationships/hyperlink" Target="data:Setembro/2010" TargetMode="External" /><Relationship Id="rId1359" Type="http://schemas.openxmlformats.org/officeDocument/2006/relationships/hyperlink" Target="data:Setembro/2010" TargetMode="External" /><Relationship Id="rId1360" Type="http://schemas.openxmlformats.org/officeDocument/2006/relationships/drawing" Target="../drawings/drawing3.xml" /><Relationship Id="rId136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30"/>
  <sheetViews>
    <sheetView tabSelected="1" view="pageBreakPreview" zoomScaleSheetLayoutView="100" zoomScalePageLayoutView="0" workbookViewId="0" topLeftCell="A1">
      <pane ySplit="7" topLeftCell="A80" activePane="bottomLeft" state="frozen"/>
      <selection pane="topLeft" activeCell="A1" sqref="A1"/>
      <selection pane="bottomLeft" activeCell="I9" sqref="I9"/>
    </sheetView>
  </sheetViews>
  <sheetFormatPr defaultColWidth="9.140625" defaultRowHeight="12.75"/>
  <cols>
    <col min="1" max="1" width="11.140625" style="0" customWidth="1"/>
    <col min="2" max="2" width="6.7109375" style="0" customWidth="1"/>
    <col min="3" max="3" width="32.421875" style="0" customWidth="1"/>
    <col min="4" max="4" width="6.57421875" style="0" customWidth="1"/>
    <col min="5" max="5" width="8.28125" style="0" customWidth="1"/>
    <col min="6" max="6" width="8.140625" style="0" customWidth="1"/>
    <col min="7" max="7" width="7.7109375" style="0" customWidth="1"/>
    <col min="8" max="8" width="8.140625" style="0" customWidth="1"/>
    <col min="9" max="9" width="10.28125" style="0" customWidth="1"/>
  </cols>
  <sheetData>
    <row r="1" spans="1:9" ht="12.75">
      <c r="A1" s="39" t="s">
        <v>0</v>
      </c>
      <c r="B1" s="40"/>
      <c r="C1" s="41"/>
      <c r="D1" s="41"/>
      <c r="E1" s="41"/>
      <c r="F1" s="41"/>
      <c r="G1" s="41"/>
      <c r="H1" s="41"/>
      <c r="I1" s="42"/>
    </row>
    <row r="2" spans="1:9" ht="12.75">
      <c r="A2" s="43" t="s">
        <v>22</v>
      </c>
      <c r="B2" s="44"/>
      <c r="C2" s="45"/>
      <c r="D2" s="45"/>
      <c r="E2" s="44" t="s">
        <v>84</v>
      </c>
      <c r="F2" s="45"/>
      <c r="G2" s="45"/>
      <c r="H2" s="45"/>
      <c r="I2" s="49"/>
    </row>
    <row r="3" spans="1:9" ht="28.5" customHeight="1">
      <c r="A3" s="149" t="s">
        <v>85</v>
      </c>
      <c r="B3" s="150"/>
      <c r="C3" s="150"/>
      <c r="D3" s="50"/>
      <c r="E3" s="151" t="s">
        <v>358</v>
      </c>
      <c r="F3" s="151"/>
      <c r="G3" s="46"/>
      <c r="H3" s="46"/>
      <c r="I3" s="51"/>
    </row>
    <row r="4" spans="1:9" ht="27" customHeight="1">
      <c r="A4" s="152" t="s">
        <v>86</v>
      </c>
      <c r="B4" s="153"/>
      <c r="C4" s="153"/>
      <c r="D4" s="45"/>
      <c r="E4" s="44" t="s">
        <v>24</v>
      </c>
      <c r="F4" s="45"/>
      <c r="G4" s="45"/>
      <c r="H4" s="45"/>
      <c r="I4" s="49"/>
    </row>
    <row r="5" spans="1:9" ht="15" customHeight="1">
      <c r="A5" s="152"/>
      <c r="B5" s="153"/>
      <c r="C5" s="153"/>
      <c r="D5" s="45"/>
      <c r="E5" s="45"/>
      <c r="F5" s="45"/>
      <c r="G5" s="45"/>
      <c r="H5" s="45"/>
      <c r="I5" s="49"/>
    </row>
    <row r="6" spans="1:9" ht="16.5" thickBot="1">
      <c r="A6" s="52"/>
      <c r="B6" s="53"/>
      <c r="C6" s="54" t="s">
        <v>1</v>
      </c>
      <c r="D6" s="53"/>
      <c r="E6" s="55" t="s">
        <v>357</v>
      </c>
      <c r="F6" s="53"/>
      <c r="G6" s="53"/>
      <c r="H6" s="53"/>
      <c r="I6" s="56"/>
    </row>
    <row r="7" spans="1:9" ht="34.5" customHeight="1" thickTop="1">
      <c r="A7" s="57" t="s">
        <v>17</v>
      </c>
      <c r="B7" s="57" t="s">
        <v>2</v>
      </c>
      <c r="C7" s="57" t="s">
        <v>3</v>
      </c>
      <c r="D7" s="57" t="s">
        <v>18</v>
      </c>
      <c r="E7" s="57" t="s">
        <v>19</v>
      </c>
      <c r="F7" s="57" t="s">
        <v>45</v>
      </c>
      <c r="G7" s="57" t="s">
        <v>43</v>
      </c>
      <c r="H7" s="57" t="s">
        <v>44</v>
      </c>
      <c r="I7" s="57" t="s">
        <v>4</v>
      </c>
    </row>
    <row r="8" spans="1:10" ht="18" customHeight="1">
      <c r="A8" s="32"/>
      <c r="B8" s="29" t="s">
        <v>8</v>
      </c>
      <c r="C8" s="30" t="s">
        <v>27</v>
      </c>
      <c r="D8" s="33"/>
      <c r="E8" s="34"/>
      <c r="F8" s="35"/>
      <c r="G8" s="74"/>
      <c r="H8" s="74"/>
      <c r="I8" s="31">
        <f>ROUND(SUM(I9:I9),2)</f>
        <v>750.54</v>
      </c>
      <c r="J8" s="22"/>
    </row>
    <row r="9" spans="1:10" ht="65.25" customHeight="1">
      <c r="A9" s="21" t="s">
        <v>35</v>
      </c>
      <c r="B9" s="23" t="s">
        <v>20</v>
      </c>
      <c r="C9" s="73" t="s">
        <v>49</v>
      </c>
      <c r="D9" s="28" t="s">
        <v>25</v>
      </c>
      <c r="E9" s="26">
        <f>'MEM CALC'!M9</f>
        <v>3</v>
      </c>
      <c r="F9" s="25">
        <v>194.21</v>
      </c>
      <c r="G9" s="95">
        <v>0.2882</v>
      </c>
      <c r="H9" s="27">
        <f>ROUND(F9*(1+G9),2)</f>
        <v>250.18</v>
      </c>
      <c r="I9" s="27">
        <f>ROUND(SUM(E9*H9),2)</f>
        <v>750.54</v>
      </c>
      <c r="J9" s="22"/>
    </row>
    <row r="10" spans="1:10" ht="20.25" customHeight="1">
      <c r="A10" s="21"/>
      <c r="B10" s="23"/>
      <c r="C10" s="24"/>
      <c r="D10" s="80"/>
      <c r="E10" s="26"/>
      <c r="F10" s="25"/>
      <c r="G10" s="95"/>
      <c r="H10" s="27"/>
      <c r="I10" s="27"/>
      <c r="J10" s="22"/>
    </row>
    <row r="11" spans="1:10" ht="15" customHeight="1">
      <c r="A11" s="21"/>
      <c r="B11" s="70" t="s">
        <v>28</v>
      </c>
      <c r="C11" s="71" t="s">
        <v>50</v>
      </c>
      <c r="D11" s="28"/>
      <c r="E11" s="26"/>
      <c r="F11" s="25"/>
      <c r="G11" s="95"/>
      <c r="H11" s="27"/>
      <c r="I11" s="72">
        <f>ROUND(SUM(I12:I20),2)</f>
        <v>11082.88</v>
      </c>
      <c r="J11" s="22"/>
    </row>
    <row r="12" spans="1:10" ht="54" customHeight="1">
      <c r="A12" s="21" t="s">
        <v>87</v>
      </c>
      <c r="B12" s="23" t="s">
        <v>29</v>
      </c>
      <c r="C12" s="24" t="s">
        <v>88</v>
      </c>
      <c r="D12" s="96" t="s">
        <v>26</v>
      </c>
      <c r="E12" s="26">
        <f>'MEM CALC'!M12</f>
        <v>9.32</v>
      </c>
      <c r="F12" s="25">
        <v>71.73</v>
      </c>
      <c r="G12" s="95">
        <v>0.2882</v>
      </c>
      <c r="H12" s="27">
        <f aca="true" t="shared" si="0" ref="H12:H56">ROUND(F12*(1+G12),2)</f>
        <v>92.4</v>
      </c>
      <c r="I12" s="27">
        <f>ROUND(SUM(E12*H12),2)</f>
        <v>861.17</v>
      </c>
      <c r="J12" s="22"/>
    </row>
    <row r="13" spans="1:10" ht="39.75" customHeight="1">
      <c r="A13" s="21" t="s">
        <v>98</v>
      </c>
      <c r="B13" s="23" t="s">
        <v>30</v>
      </c>
      <c r="C13" s="24" t="s">
        <v>99</v>
      </c>
      <c r="D13" s="96" t="s">
        <v>62</v>
      </c>
      <c r="E13" s="26">
        <f>'MEM CALC'!M29</f>
        <v>21</v>
      </c>
      <c r="F13" s="25">
        <v>19.8</v>
      </c>
      <c r="G13" s="95">
        <v>0.2882</v>
      </c>
      <c r="H13" s="27">
        <f t="shared" si="0"/>
        <v>25.51</v>
      </c>
      <c r="I13" s="27">
        <f aca="true" t="shared" si="1" ref="I13:I56">ROUND(SUM(E13*H13),2)</f>
        <v>535.71</v>
      </c>
      <c r="J13" s="22"/>
    </row>
    <row r="14" spans="1:10" ht="63.75" customHeight="1">
      <c r="A14" s="21" t="s">
        <v>107</v>
      </c>
      <c r="B14" s="23" t="s">
        <v>31</v>
      </c>
      <c r="C14" s="24" t="s">
        <v>108</v>
      </c>
      <c r="D14" s="96" t="s">
        <v>25</v>
      </c>
      <c r="E14" s="26">
        <f>'MEM CALC'!M37</f>
        <v>67.28</v>
      </c>
      <c r="F14" s="25">
        <v>13.67</v>
      </c>
      <c r="G14" s="95">
        <v>0.2882</v>
      </c>
      <c r="H14" s="27">
        <f t="shared" si="0"/>
        <v>17.61</v>
      </c>
      <c r="I14" s="27">
        <f t="shared" si="1"/>
        <v>1184.8</v>
      </c>
      <c r="J14" s="22"/>
    </row>
    <row r="15" spans="1:10" ht="28.5" customHeight="1">
      <c r="A15" s="21" t="s">
        <v>111</v>
      </c>
      <c r="B15" s="23" t="s">
        <v>32</v>
      </c>
      <c r="C15" s="24" t="s">
        <v>112</v>
      </c>
      <c r="D15" s="96" t="s">
        <v>25</v>
      </c>
      <c r="E15" s="26">
        <f>'MEM CALC'!M41</f>
        <v>21.91</v>
      </c>
      <c r="F15" s="25">
        <v>47.97</v>
      </c>
      <c r="G15" s="95">
        <v>0.2882</v>
      </c>
      <c r="H15" s="27">
        <f t="shared" si="0"/>
        <v>61.79</v>
      </c>
      <c r="I15" s="27">
        <f t="shared" si="1"/>
        <v>1353.82</v>
      </c>
      <c r="J15" s="22"/>
    </row>
    <row r="16" spans="1:10" ht="52.5" customHeight="1">
      <c r="A16" s="21" t="s">
        <v>115</v>
      </c>
      <c r="B16" s="23" t="s">
        <v>33</v>
      </c>
      <c r="C16" s="24" t="s">
        <v>116</v>
      </c>
      <c r="D16" s="96" t="s">
        <v>25</v>
      </c>
      <c r="E16" s="26">
        <f>'MEM CALC'!M47</f>
        <v>157.95</v>
      </c>
      <c r="F16" s="25">
        <v>16.8</v>
      </c>
      <c r="G16" s="95">
        <v>0.2882</v>
      </c>
      <c r="H16" s="27">
        <f t="shared" si="0"/>
        <v>21.64</v>
      </c>
      <c r="I16" s="27">
        <f t="shared" si="1"/>
        <v>3418.04</v>
      </c>
      <c r="J16" s="22"/>
    </row>
    <row r="17" spans="1:10" ht="32.25" customHeight="1">
      <c r="A17" s="21" t="s">
        <v>118</v>
      </c>
      <c r="B17" s="23" t="s">
        <v>34</v>
      </c>
      <c r="C17" s="24" t="s">
        <v>119</v>
      </c>
      <c r="D17" s="96" t="s">
        <v>62</v>
      </c>
      <c r="E17" s="26">
        <f>'MEM CALC'!M53</f>
        <v>18</v>
      </c>
      <c r="F17" s="25">
        <v>16.67</v>
      </c>
      <c r="G17" s="95">
        <v>0.2882</v>
      </c>
      <c r="H17" s="27">
        <f t="shared" si="0"/>
        <v>21.47</v>
      </c>
      <c r="I17" s="27">
        <f t="shared" si="1"/>
        <v>386.46</v>
      </c>
      <c r="J17" s="22"/>
    </row>
    <row r="18" spans="1:10" ht="43.5" customHeight="1">
      <c r="A18" s="21" t="s">
        <v>121</v>
      </c>
      <c r="B18" s="23" t="s">
        <v>72</v>
      </c>
      <c r="C18" s="24" t="s">
        <v>122</v>
      </c>
      <c r="D18" s="28" t="s">
        <v>25</v>
      </c>
      <c r="E18" s="26">
        <f>'MEM CALC'!M56</f>
        <v>50.4</v>
      </c>
      <c r="F18" s="25">
        <v>21.01</v>
      </c>
      <c r="G18" s="95">
        <v>0.2882</v>
      </c>
      <c r="H18" s="27">
        <f t="shared" si="0"/>
        <v>27.07</v>
      </c>
      <c r="I18" s="27">
        <f t="shared" si="1"/>
        <v>1364.33</v>
      </c>
      <c r="J18" s="22"/>
    </row>
    <row r="19" spans="1:10" ht="64.5" customHeight="1">
      <c r="A19" s="21" t="s">
        <v>123</v>
      </c>
      <c r="B19" s="23" t="s">
        <v>125</v>
      </c>
      <c r="C19" s="24" t="s">
        <v>124</v>
      </c>
      <c r="D19" s="28" t="s">
        <v>25</v>
      </c>
      <c r="E19" s="26">
        <f>'MEM CALC'!M59</f>
        <v>50.4</v>
      </c>
      <c r="F19" s="25">
        <v>21.01</v>
      </c>
      <c r="G19" s="95">
        <v>0.2882</v>
      </c>
      <c r="H19" s="27">
        <f t="shared" si="0"/>
        <v>27.07</v>
      </c>
      <c r="I19" s="27">
        <f t="shared" si="1"/>
        <v>1364.33</v>
      </c>
      <c r="J19" s="22"/>
    </row>
    <row r="20" spans="1:10" ht="90" customHeight="1">
      <c r="A20" s="21" t="s">
        <v>290</v>
      </c>
      <c r="B20" s="23" t="s">
        <v>292</v>
      </c>
      <c r="C20" s="24" t="s">
        <v>291</v>
      </c>
      <c r="D20" s="96" t="s">
        <v>62</v>
      </c>
      <c r="E20" s="26">
        <f>'MEM CALC'!M61</f>
        <v>2</v>
      </c>
      <c r="F20" s="25">
        <v>238.4</v>
      </c>
      <c r="G20" s="95">
        <v>0.2882</v>
      </c>
      <c r="H20" s="27">
        <f t="shared" si="0"/>
        <v>307.11</v>
      </c>
      <c r="I20" s="27">
        <f t="shared" si="1"/>
        <v>614.22</v>
      </c>
      <c r="J20" s="22"/>
    </row>
    <row r="21" spans="1:10" ht="18" customHeight="1">
      <c r="A21" s="75"/>
      <c r="B21" s="76"/>
      <c r="C21" s="77"/>
      <c r="D21" s="28"/>
      <c r="E21" s="26"/>
      <c r="F21" s="25"/>
      <c r="G21" s="95"/>
      <c r="H21" s="27"/>
      <c r="I21" s="27"/>
      <c r="J21" s="22"/>
    </row>
    <row r="22" spans="1:10" ht="15.75" customHeight="1">
      <c r="A22" s="21"/>
      <c r="B22" s="70" t="s">
        <v>51</v>
      </c>
      <c r="C22" s="71" t="s">
        <v>127</v>
      </c>
      <c r="D22" s="70"/>
      <c r="E22" s="100"/>
      <c r="F22" s="101"/>
      <c r="G22" s="102"/>
      <c r="H22" s="72"/>
      <c r="I22" s="72">
        <f>ROUND(SUM(I23:I47),2)</f>
        <v>54064.91</v>
      </c>
      <c r="J22" s="22"/>
    </row>
    <row r="23" spans="1:10" ht="54.75" customHeight="1">
      <c r="A23" s="21" t="s">
        <v>128</v>
      </c>
      <c r="B23" s="23" t="s">
        <v>52</v>
      </c>
      <c r="C23" s="24" t="s">
        <v>129</v>
      </c>
      <c r="D23" s="103" t="s">
        <v>25</v>
      </c>
      <c r="E23" s="26">
        <f>'MEM CALC'!M65</f>
        <v>123.3</v>
      </c>
      <c r="F23" s="25">
        <v>117.7</v>
      </c>
      <c r="G23" s="95">
        <v>0.2882</v>
      </c>
      <c r="H23" s="27">
        <f t="shared" si="0"/>
        <v>151.62</v>
      </c>
      <c r="I23" s="27">
        <f t="shared" si="1"/>
        <v>18694.75</v>
      </c>
      <c r="J23" s="22"/>
    </row>
    <row r="24" spans="1:10" ht="51.75" customHeight="1">
      <c r="A24" s="115" t="s">
        <v>130</v>
      </c>
      <c r="B24" s="116" t="s">
        <v>53</v>
      </c>
      <c r="C24" s="117" t="s">
        <v>131</v>
      </c>
      <c r="D24" s="118" t="s">
        <v>25</v>
      </c>
      <c r="E24" s="119">
        <f>'MEM CALC'!M69</f>
        <v>50.4</v>
      </c>
      <c r="F24" s="120">
        <v>20.69</v>
      </c>
      <c r="G24" s="121">
        <v>0.2882</v>
      </c>
      <c r="H24" s="122">
        <f t="shared" si="0"/>
        <v>26.65</v>
      </c>
      <c r="I24" s="122">
        <f t="shared" si="1"/>
        <v>1343.16</v>
      </c>
      <c r="J24" s="22"/>
    </row>
    <row r="25" spans="1:10" ht="90.75" customHeight="1">
      <c r="A25" s="21" t="s">
        <v>133</v>
      </c>
      <c r="B25" s="23" t="s">
        <v>54</v>
      </c>
      <c r="C25" s="24" t="s">
        <v>134</v>
      </c>
      <c r="D25" s="28" t="s">
        <v>25</v>
      </c>
      <c r="E25" s="26">
        <f>'MEM CALC'!M72</f>
        <v>50.4</v>
      </c>
      <c r="F25" s="25">
        <v>63.32</v>
      </c>
      <c r="G25" s="95">
        <v>0.2882</v>
      </c>
      <c r="H25" s="27">
        <f t="shared" si="0"/>
        <v>81.57</v>
      </c>
      <c r="I25" s="27">
        <f t="shared" si="1"/>
        <v>4111.13</v>
      </c>
      <c r="J25" s="22"/>
    </row>
    <row r="26" spans="1:10" ht="63.75" customHeight="1">
      <c r="A26" s="21" t="s">
        <v>135</v>
      </c>
      <c r="B26" s="23" t="s">
        <v>55</v>
      </c>
      <c r="C26" s="24" t="s">
        <v>139</v>
      </c>
      <c r="D26" s="28" t="s">
        <v>25</v>
      </c>
      <c r="E26" s="26">
        <f>'MEM CALC'!M75</f>
        <v>9.6</v>
      </c>
      <c r="F26" s="25">
        <v>594.82</v>
      </c>
      <c r="G26" s="95">
        <v>0.2882</v>
      </c>
      <c r="H26" s="27">
        <f t="shared" si="0"/>
        <v>766.25</v>
      </c>
      <c r="I26" s="27">
        <f t="shared" si="1"/>
        <v>7356</v>
      </c>
      <c r="J26" s="22"/>
    </row>
    <row r="27" spans="1:10" ht="63" customHeight="1">
      <c r="A27" s="21" t="s">
        <v>137</v>
      </c>
      <c r="B27" s="23" t="s">
        <v>56</v>
      </c>
      <c r="C27" s="24" t="s">
        <v>138</v>
      </c>
      <c r="D27" s="28" t="s">
        <v>62</v>
      </c>
      <c r="E27" s="26">
        <f>'MEM CALC'!M78</f>
        <v>6</v>
      </c>
      <c r="F27" s="25">
        <v>288.85</v>
      </c>
      <c r="G27" s="95">
        <v>0.2882</v>
      </c>
      <c r="H27" s="27">
        <f t="shared" si="0"/>
        <v>372.1</v>
      </c>
      <c r="I27" s="27">
        <f t="shared" si="1"/>
        <v>2232.6</v>
      </c>
      <c r="J27" s="22"/>
    </row>
    <row r="28" spans="1:10" ht="63.75" customHeight="1">
      <c r="A28" s="21" t="s">
        <v>140</v>
      </c>
      <c r="B28" s="23" t="s">
        <v>57</v>
      </c>
      <c r="C28" s="24" t="s">
        <v>141</v>
      </c>
      <c r="D28" s="28" t="s">
        <v>62</v>
      </c>
      <c r="E28" s="26">
        <f>'MEM CALC'!M81</f>
        <v>2</v>
      </c>
      <c r="F28" s="25">
        <v>316.16</v>
      </c>
      <c r="G28" s="95">
        <v>0.2882</v>
      </c>
      <c r="H28" s="27">
        <f t="shared" si="0"/>
        <v>407.28</v>
      </c>
      <c r="I28" s="27">
        <f t="shared" si="1"/>
        <v>814.56</v>
      </c>
      <c r="J28" s="22"/>
    </row>
    <row r="29" spans="1:10" ht="114" customHeight="1">
      <c r="A29" s="21" t="s">
        <v>142</v>
      </c>
      <c r="B29" s="23" t="s">
        <v>58</v>
      </c>
      <c r="C29" s="24" t="s">
        <v>143</v>
      </c>
      <c r="D29" s="28" t="s">
        <v>62</v>
      </c>
      <c r="E29" s="26">
        <f>'MEM CALC'!M84</f>
        <v>8</v>
      </c>
      <c r="F29" s="25">
        <v>48.06</v>
      </c>
      <c r="G29" s="95">
        <v>0.2882</v>
      </c>
      <c r="H29" s="27">
        <f t="shared" si="0"/>
        <v>61.91</v>
      </c>
      <c r="I29" s="27">
        <f t="shared" si="1"/>
        <v>495.28</v>
      </c>
      <c r="J29" s="22"/>
    </row>
    <row r="30" spans="1:10" ht="102" customHeight="1">
      <c r="A30" s="21" t="s">
        <v>145</v>
      </c>
      <c r="B30" s="23" t="s">
        <v>59</v>
      </c>
      <c r="C30" s="24" t="s">
        <v>146</v>
      </c>
      <c r="D30" s="28" t="s">
        <v>62</v>
      </c>
      <c r="E30" s="26">
        <f>'MEM CALC'!M87</f>
        <v>16</v>
      </c>
      <c r="F30" s="25">
        <v>30.84</v>
      </c>
      <c r="G30" s="95">
        <v>0.2882</v>
      </c>
      <c r="H30" s="27">
        <f t="shared" si="0"/>
        <v>39.73</v>
      </c>
      <c r="I30" s="27">
        <f t="shared" si="1"/>
        <v>635.68</v>
      </c>
      <c r="J30" s="22"/>
    </row>
    <row r="31" spans="1:10" ht="39.75" customHeight="1">
      <c r="A31" s="21" t="s">
        <v>64</v>
      </c>
      <c r="B31" s="23" t="s">
        <v>60</v>
      </c>
      <c r="C31" s="24" t="s">
        <v>65</v>
      </c>
      <c r="D31" s="28" t="s">
        <v>62</v>
      </c>
      <c r="E31" s="26">
        <f>'MEM CALC'!M90</f>
        <v>3.84</v>
      </c>
      <c r="F31" s="25">
        <v>59.12</v>
      </c>
      <c r="G31" s="95">
        <v>0.2882</v>
      </c>
      <c r="H31" s="27">
        <f t="shared" si="0"/>
        <v>76.16</v>
      </c>
      <c r="I31" s="27">
        <f t="shared" si="1"/>
        <v>292.45</v>
      </c>
      <c r="J31" s="22"/>
    </row>
    <row r="32" spans="1:10" ht="78" customHeight="1">
      <c r="A32" s="21" t="s">
        <v>147</v>
      </c>
      <c r="B32" s="23" t="s">
        <v>61</v>
      </c>
      <c r="C32" s="24" t="s">
        <v>148</v>
      </c>
      <c r="D32" s="28" t="s">
        <v>25</v>
      </c>
      <c r="E32" s="26">
        <f>'MEM CALC'!M93</f>
        <v>1.4</v>
      </c>
      <c r="F32" s="25">
        <v>46.06</v>
      </c>
      <c r="G32" s="95">
        <v>0.2882</v>
      </c>
      <c r="H32" s="27">
        <f t="shared" si="0"/>
        <v>59.33</v>
      </c>
      <c r="I32" s="27">
        <f t="shared" si="1"/>
        <v>83.06</v>
      </c>
      <c r="J32" s="22"/>
    </row>
    <row r="33" spans="1:10" ht="55.5" customHeight="1">
      <c r="A33" s="115" t="s">
        <v>74</v>
      </c>
      <c r="B33" s="116" t="s">
        <v>63</v>
      </c>
      <c r="C33" s="117" t="s">
        <v>75</v>
      </c>
      <c r="D33" s="123" t="s">
        <v>25</v>
      </c>
      <c r="E33" s="119">
        <f>'MEM CALC'!M96</f>
        <v>2.8</v>
      </c>
      <c r="F33" s="120">
        <v>23.02</v>
      </c>
      <c r="G33" s="121">
        <v>0.2882</v>
      </c>
      <c r="H33" s="122">
        <f t="shared" si="0"/>
        <v>29.65</v>
      </c>
      <c r="I33" s="122">
        <f t="shared" si="1"/>
        <v>83.02</v>
      </c>
      <c r="J33" s="22"/>
    </row>
    <row r="34" spans="1:10" ht="104.25" customHeight="1">
      <c r="A34" s="21" t="s">
        <v>76</v>
      </c>
      <c r="B34" s="23" t="s">
        <v>66</v>
      </c>
      <c r="C34" s="24" t="s">
        <v>77</v>
      </c>
      <c r="D34" s="28" t="s">
        <v>25</v>
      </c>
      <c r="E34" s="26">
        <f>'MEM CALC'!M98</f>
        <v>48.6</v>
      </c>
      <c r="F34" s="25">
        <v>38.95</v>
      </c>
      <c r="G34" s="95">
        <v>0.2882</v>
      </c>
      <c r="H34" s="27">
        <f t="shared" si="0"/>
        <v>50.18</v>
      </c>
      <c r="I34" s="27">
        <f t="shared" si="1"/>
        <v>2438.75</v>
      </c>
      <c r="J34" s="22"/>
    </row>
    <row r="35" spans="1:10" ht="102.75" customHeight="1">
      <c r="A35" s="21" t="s">
        <v>78</v>
      </c>
      <c r="B35" s="23" t="s">
        <v>67</v>
      </c>
      <c r="C35" s="24" t="s">
        <v>79</v>
      </c>
      <c r="D35" s="28" t="s">
        <v>25</v>
      </c>
      <c r="E35" s="26">
        <f>'MEM CALC'!M104</f>
        <v>122.4</v>
      </c>
      <c r="F35" s="25">
        <v>22.78</v>
      </c>
      <c r="G35" s="95">
        <v>0.2882</v>
      </c>
      <c r="H35" s="27">
        <f t="shared" si="0"/>
        <v>29.35</v>
      </c>
      <c r="I35" s="27">
        <f t="shared" si="1"/>
        <v>3592.44</v>
      </c>
      <c r="J35" s="22"/>
    </row>
    <row r="36" spans="1:10" ht="52.5" customHeight="1">
      <c r="A36" s="21" t="s">
        <v>152</v>
      </c>
      <c r="B36" s="23" t="s">
        <v>68</v>
      </c>
      <c r="C36" s="24" t="s">
        <v>153</v>
      </c>
      <c r="D36" s="28" t="s">
        <v>62</v>
      </c>
      <c r="E36" s="26">
        <f>'MEM CALC'!M108</f>
        <v>8</v>
      </c>
      <c r="F36" s="25">
        <v>40.57</v>
      </c>
      <c r="G36" s="95">
        <v>0.2882</v>
      </c>
      <c r="H36" s="27">
        <f t="shared" si="0"/>
        <v>52.26</v>
      </c>
      <c r="I36" s="27">
        <f t="shared" si="1"/>
        <v>418.08</v>
      </c>
      <c r="J36" s="22"/>
    </row>
    <row r="37" spans="1:10" ht="42" customHeight="1">
      <c r="A37" s="21" t="s">
        <v>154</v>
      </c>
      <c r="B37" s="23" t="s">
        <v>69</v>
      </c>
      <c r="C37" s="24" t="s">
        <v>155</v>
      </c>
      <c r="D37" s="28" t="s">
        <v>62</v>
      </c>
      <c r="E37" s="26">
        <f>'MEM CALC'!M111</f>
        <v>8</v>
      </c>
      <c r="F37" s="25">
        <v>64.17</v>
      </c>
      <c r="G37" s="95">
        <v>0.2882</v>
      </c>
      <c r="H37" s="27">
        <f t="shared" si="0"/>
        <v>82.66</v>
      </c>
      <c r="I37" s="27">
        <f t="shared" si="1"/>
        <v>661.28</v>
      </c>
      <c r="J37" s="22"/>
    </row>
    <row r="38" spans="1:10" ht="77.25" customHeight="1">
      <c r="A38" s="21" t="s">
        <v>156</v>
      </c>
      <c r="B38" s="23" t="s">
        <v>70</v>
      </c>
      <c r="C38" s="24" t="s">
        <v>158</v>
      </c>
      <c r="D38" s="28" t="s">
        <v>62</v>
      </c>
      <c r="E38" s="26">
        <f>'MEM CALC'!M114</f>
        <v>2</v>
      </c>
      <c r="F38" s="25">
        <v>149.62</v>
      </c>
      <c r="G38" s="95">
        <v>0.2882</v>
      </c>
      <c r="H38" s="27">
        <f t="shared" si="0"/>
        <v>192.74</v>
      </c>
      <c r="I38" s="27">
        <f t="shared" si="1"/>
        <v>385.48</v>
      </c>
      <c r="J38" s="22"/>
    </row>
    <row r="39" spans="1:10" ht="87.75" customHeight="1">
      <c r="A39" s="21" t="s">
        <v>159</v>
      </c>
      <c r="B39" s="23" t="s">
        <v>71</v>
      </c>
      <c r="C39" s="24" t="s">
        <v>160</v>
      </c>
      <c r="D39" s="28" t="s">
        <v>62</v>
      </c>
      <c r="E39" s="26">
        <f>'MEM CALC'!M117</f>
        <v>6</v>
      </c>
      <c r="F39" s="25">
        <v>225.9</v>
      </c>
      <c r="G39" s="95">
        <v>0.2882</v>
      </c>
      <c r="H39" s="27">
        <f t="shared" si="0"/>
        <v>291</v>
      </c>
      <c r="I39" s="27">
        <f t="shared" si="1"/>
        <v>1746</v>
      </c>
      <c r="J39" s="22"/>
    </row>
    <row r="40" spans="1:10" ht="65.25" customHeight="1">
      <c r="A40" s="21" t="s">
        <v>161</v>
      </c>
      <c r="B40" s="23" t="s">
        <v>80</v>
      </c>
      <c r="C40" s="24" t="s">
        <v>162</v>
      </c>
      <c r="D40" s="28" t="s">
        <v>62</v>
      </c>
      <c r="E40" s="26">
        <f>'MEM CALC'!M120</f>
        <v>2</v>
      </c>
      <c r="F40" s="25">
        <v>378.57</v>
      </c>
      <c r="G40" s="95">
        <v>0.2882</v>
      </c>
      <c r="H40" s="27">
        <f t="shared" si="0"/>
        <v>487.67</v>
      </c>
      <c r="I40" s="27">
        <f t="shared" si="1"/>
        <v>975.34</v>
      </c>
      <c r="J40" s="22"/>
    </row>
    <row r="41" spans="1:10" ht="122.25" customHeight="1">
      <c r="A41" s="21" t="s">
        <v>163</v>
      </c>
      <c r="B41" s="23" t="s">
        <v>81</v>
      </c>
      <c r="C41" s="24" t="s">
        <v>164</v>
      </c>
      <c r="D41" s="28" t="s">
        <v>62</v>
      </c>
      <c r="E41" s="26">
        <f>'MEM CALC'!M123</f>
        <v>2</v>
      </c>
      <c r="F41" s="25">
        <v>439.61</v>
      </c>
      <c r="G41" s="95">
        <v>0.2882</v>
      </c>
      <c r="H41" s="27">
        <f t="shared" si="0"/>
        <v>566.31</v>
      </c>
      <c r="I41" s="27">
        <f t="shared" si="1"/>
        <v>1132.62</v>
      </c>
      <c r="J41" s="22"/>
    </row>
    <row r="42" spans="1:10" ht="111" customHeight="1">
      <c r="A42" s="115" t="s">
        <v>165</v>
      </c>
      <c r="B42" s="116" t="s">
        <v>82</v>
      </c>
      <c r="C42" s="117" t="s">
        <v>166</v>
      </c>
      <c r="D42" s="123" t="s">
        <v>62</v>
      </c>
      <c r="E42" s="119">
        <f>'MEM CALC'!M126</f>
        <v>8</v>
      </c>
      <c r="F42" s="120">
        <v>224.2</v>
      </c>
      <c r="G42" s="121">
        <v>0.2882</v>
      </c>
      <c r="H42" s="122">
        <f t="shared" si="0"/>
        <v>288.81</v>
      </c>
      <c r="I42" s="122">
        <f t="shared" si="1"/>
        <v>2310.48</v>
      </c>
      <c r="J42" s="22"/>
    </row>
    <row r="43" spans="1:10" ht="76.5" customHeight="1">
      <c r="A43" s="21" t="s">
        <v>167</v>
      </c>
      <c r="B43" s="23" t="s">
        <v>168</v>
      </c>
      <c r="C43" s="24" t="s">
        <v>169</v>
      </c>
      <c r="D43" s="28" t="s">
        <v>40</v>
      </c>
      <c r="E43" s="26">
        <f>'MEM CALC'!M129</f>
        <v>1.8</v>
      </c>
      <c r="F43" s="25">
        <v>773.64</v>
      </c>
      <c r="G43" s="95">
        <v>0.2882</v>
      </c>
      <c r="H43" s="27">
        <f t="shared" si="0"/>
        <v>996.6</v>
      </c>
      <c r="I43" s="27">
        <f t="shared" si="1"/>
        <v>1793.88</v>
      </c>
      <c r="J43" s="22"/>
    </row>
    <row r="44" spans="1:10" ht="42" customHeight="1">
      <c r="A44" s="21" t="s">
        <v>171</v>
      </c>
      <c r="B44" s="23" t="s">
        <v>172</v>
      </c>
      <c r="C44" s="24" t="s">
        <v>173</v>
      </c>
      <c r="D44" s="28" t="s">
        <v>62</v>
      </c>
      <c r="E44" s="26">
        <f>'MEM CALC'!M131</f>
        <v>1</v>
      </c>
      <c r="F44" s="25">
        <v>138.25</v>
      </c>
      <c r="G44" s="95">
        <v>0.2882</v>
      </c>
      <c r="H44" s="27">
        <f t="shared" si="0"/>
        <v>178.09</v>
      </c>
      <c r="I44" s="27">
        <f t="shared" si="1"/>
        <v>178.09</v>
      </c>
      <c r="J44" s="22"/>
    </row>
    <row r="45" spans="1:10" ht="104.25" customHeight="1">
      <c r="A45" s="21" t="s">
        <v>176</v>
      </c>
      <c r="B45" s="23" t="s">
        <v>178</v>
      </c>
      <c r="C45" s="24" t="s">
        <v>177</v>
      </c>
      <c r="D45" s="28" t="s">
        <v>62</v>
      </c>
      <c r="E45" s="26">
        <f>'MEM CALC'!M133</f>
        <v>8</v>
      </c>
      <c r="F45" s="25">
        <v>88.48</v>
      </c>
      <c r="G45" s="95">
        <v>0.2882</v>
      </c>
      <c r="H45" s="27">
        <f t="shared" si="0"/>
        <v>113.98</v>
      </c>
      <c r="I45" s="27">
        <f t="shared" si="1"/>
        <v>911.84</v>
      </c>
      <c r="J45" s="22"/>
    </row>
    <row r="46" spans="1:10" ht="78" customHeight="1">
      <c r="A46" s="21" t="s">
        <v>217</v>
      </c>
      <c r="B46" s="23" t="s">
        <v>219</v>
      </c>
      <c r="C46" s="24" t="s">
        <v>218</v>
      </c>
      <c r="D46" s="28" t="s">
        <v>62</v>
      </c>
      <c r="E46" s="26">
        <f>'MEM CALC'!M136</f>
        <v>4</v>
      </c>
      <c r="F46" s="25">
        <v>122.94</v>
      </c>
      <c r="G46" s="95">
        <v>0.2882</v>
      </c>
      <c r="H46" s="27">
        <f t="shared" si="0"/>
        <v>158.37</v>
      </c>
      <c r="I46" s="27">
        <f t="shared" si="1"/>
        <v>633.48</v>
      </c>
      <c r="J46" s="22"/>
    </row>
    <row r="47" spans="1:10" ht="97.5" customHeight="1">
      <c r="A47" s="21" t="s">
        <v>221</v>
      </c>
      <c r="B47" s="23" t="s">
        <v>222</v>
      </c>
      <c r="C47" s="24" t="s">
        <v>223</v>
      </c>
      <c r="D47" s="28" t="s">
        <v>62</v>
      </c>
      <c r="E47" s="26">
        <f>'MEM CALC'!M139</f>
        <v>2</v>
      </c>
      <c r="F47" s="25">
        <v>289.34</v>
      </c>
      <c r="G47" s="95">
        <v>0.2882</v>
      </c>
      <c r="H47" s="27">
        <f t="shared" si="0"/>
        <v>372.73</v>
      </c>
      <c r="I47" s="27">
        <f t="shared" si="1"/>
        <v>745.46</v>
      </c>
      <c r="J47" s="22"/>
    </row>
    <row r="48" spans="1:10" ht="18" customHeight="1">
      <c r="A48" s="21"/>
      <c r="B48" s="23"/>
      <c r="C48" s="24"/>
      <c r="D48" s="28"/>
      <c r="E48" s="26"/>
      <c r="F48" s="25"/>
      <c r="G48" s="95"/>
      <c r="H48" s="27"/>
      <c r="I48" s="27"/>
      <c r="J48" s="22"/>
    </row>
    <row r="49" spans="1:10" ht="17.25" customHeight="1">
      <c r="A49" s="21"/>
      <c r="B49" s="70" t="s">
        <v>174</v>
      </c>
      <c r="C49" s="71" t="s">
        <v>175</v>
      </c>
      <c r="D49" s="28"/>
      <c r="E49" s="26"/>
      <c r="F49" s="25"/>
      <c r="G49" s="95"/>
      <c r="H49" s="27"/>
      <c r="I49" s="72">
        <f>ROUND(SUM(I50:I53),2)</f>
        <v>4554.63</v>
      </c>
      <c r="J49" s="22"/>
    </row>
    <row r="50" spans="1:10" ht="30.75" customHeight="1">
      <c r="A50" s="21" t="s">
        <v>111</v>
      </c>
      <c r="B50" s="23" t="s">
        <v>181</v>
      </c>
      <c r="C50" s="24" t="s">
        <v>112</v>
      </c>
      <c r="D50" s="96" t="s">
        <v>25</v>
      </c>
      <c r="E50" s="26">
        <f>'MEM CALC'!M144</f>
        <v>20.75</v>
      </c>
      <c r="F50" s="25">
        <v>47.97</v>
      </c>
      <c r="G50" s="95">
        <v>0.2882</v>
      </c>
      <c r="H50" s="27">
        <f>ROUND(F50*(1+G50),2)</f>
        <v>61.79</v>
      </c>
      <c r="I50" s="27">
        <f>ROUND(SUM(E50*H50),2)</f>
        <v>1282.14</v>
      </c>
      <c r="J50" s="22"/>
    </row>
    <row r="51" spans="1:10" ht="66" customHeight="1">
      <c r="A51" s="21" t="s">
        <v>182</v>
      </c>
      <c r="B51" s="23" t="s">
        <v>186</v>
      </c>
      <c r="C51" s="24" t="s">
        <v>183</v>
      </c>
      <c r="D51" s="28" t="s">
        <v>26</v>
      </c>
      <c r="E51" s="26">
        <f>'MEM CALC'!M149</f>
        <v>3.91</v>
      </c>
      <c r="F51" s="25">
        <v>417.71</v>
      </c>
      <c r="G51" s="95">
        <v>0.2882</v>
      </c>
      <c r="H51" s="27">
        <f t="shared" si="0"/>
        <v>538.09</v>
      </c>
      <c r="I51" s="27">
        <f t="shared" si="1"/>
        <v>2103.93</v>
      </c>
      <c r="J51" s="22"/>
    </row>
    <row r="52" spans="1:10" ht="75" customHeight="1">
      <c r="A52" s="21" t="s">
        <v>187</v>
      </c>
      <c r="B52" s="23" t="s">
        <v>189</v>
      </c>
      <c r="C52" s="24" t="s">
        <v>188</v>
      </c>
      <c r="D52" s="28" t="s">
        <v>25</v>
      </c>
      <c r="E52" s="26">
        <f>'MEM CALC'!M154</f>
        <v>4.85</v>
      </c>
      <c r="F52" s="25">
        <v>105.98</v>
      </c>
      <c r="G52" s="95">
        <v>0.2882</v>
      </c>
      <c r="H52" s="27">
        <f t="shared" si="0"/>
        <v>136.52</v>
      </c>
      <c r="I52" s="27">
        <f t="shared" si="1"/>
        <v>662.12</v>
      </c>
      <c r="J52" s="22"/>
    </row>
    <row r="53" spans="1:10" ht="146.25" customHeight="1">
      <c r="A53" s="115" t="s">
        <v>359</v>
      </c>
      <c r="B53" s="116" t="s">
        <v>360</v>
      </c>
      <c r="C53" s="117" t="s">
        <v>361</v>
      </c>
      <c r="D53" s="123" t="s">
        <v>62</v>
      </c>
      <c r="E53" s="119">
        <f>'MEM CALC'!M157</f>
        <v>1</v>
      </c>
      <c r="F53" s="120">
        <v>393.14</v>
      </c>
      <c r="G53" s="121">
        <v>0.2882</v>
      </c>
      <c r="H53" s="122">
        <f t="shared" si="0"/>
        <v>506.44</v>
      </c>
      <c r="I53" s="122">
        <f t="shared" si="1"/>
        <v>506.44</v>
      </c>
      <c r="J53" s="22"/>
    </row>
    <row r="54" spans="1:10" ht="20.25" customHeight="1">
      <c r="A54" s="21"/>
      <c r="B54" s="70" t="s">
        <v>190</v>
      </c>
      <c r="C54" s="71" t="s">
        <v>191</v>
      </c>
      <c r="D54" s="70"/>
      <c r="E54" s="100"/>
      <c r="F54" s="101"/>
      <c r="G54" s="102"/>
      <c r="H54" s="72"/>
      <c r="I54" s="72">
        <f>ROUND(SUM(I55:I81),2)</f>
        <v>90402.67</v>
      </c>
      <c r="J54" s="22"/>
    </row>
    <row r="55" spans="1:10" ht="78.75" customHeight="1">
      <c r="A55" s="21" t="s">
        <v>194</v>
      </c>
      <c r="B55" s="23" t="s">
        <v>192</v>
      </c>
      <c r="C55" s="24" t="s">
        <v>193</v>
      </c>
      <c r="D55" s="28" t="s">
        <v>62</v>
      </c>
      <c r="E55" s="26">
        <f>'MEM CALC'!M161</f>
        <v>1</v>
      </c>
      <c r="F55" s="25">
        <v>630.36</v>
      </c>
      <c r="G55" s="95">
        <v>0.2882</v>
      </c>
      <c r="H55" s="27">
        <f t="shared" si="0"/>
        <v>812.03</v>
      </c>
      <c r="I55" s="27">
        <f t="shared" si="1"/>
        <v>812.03</v>
      </c>
      <c r="J55" s="22"/>
    </row>
    <row r="56" spans="1:10" ht="149.25" customHeight="1">
      <c r="A56" s="21" t="s">
        <v>196</v>
      </c>
      <c r="B56" s="23" t="s">
        <v>198</v>
      </c>
      <c r="C56" s="24" t="s">
        <v>197</v>
      </c>
      <c r="D56" s="28" t="s">
        <v>62</v>
      </c>
      <c r="E56" s="26">
        <f>'MEM CALC'!M163</f>
        <v>1</v>
      </c>
      <c r="F56" s="25">
        <v>357.05</v>
      </c>
      <c r="G56" s="95">
        <v>0.2882</v>
      </c>
      <c r="H56" s="27">
        <f t="shared" si="0"/>
        <v>459.95</v>
      </c>
      <c r="I56" s="27">
        <f t="shared" si="1"/>
        <v>459.95</v>
      </c>
      <c r="J56" s="22"/>
    </row>
    <row r="57" spans="1:10" ht="52.5" customHeight="1">
      <c r="A57" s="21" t="s">
        <v>135</v>
      </c>
      <c r="B57" s="23" t="s">
        <v>199</v>
      </c>
      <c r="C57" s="24" t="s">
        <v>203</v>
      </c>
      <c r="D57" s="28" t="s">
        <v>25</v>
      </c>
      <c r="E57" s="26">
        <f>'MEM CALC'!M165</f>
        <v>4</v>
      </c>
      <c r="F57" s="25">
        <v>594.82</v>
      </c>
      <c r="G57" s="95">
        <v>0.2882</v>
      </c>
      <c r="H57" s="27">
        <f aca="true" t="shared" si="2" ref="H57:H102">ROUND(F57*(1+G57),2)</f>
        <v>766.25</v>
      </c>
      <c r="I57" s="27">
        <f aca="true" t="shared" si="3" ref="I57:I102">ROUND(SUM(E57*H57),2)</f>
        <v>3065</v>
      </c>
      <c r="J57" s="22"/>
    </row>
    <row r="58" spans="1:10" ht="100.5" customHeight="1">
      <c r="A58" s="21" t="s">
        <v>145</v>
      </c>
      <c r="B58" s="23" t="s">
        <v>201</v>
      </c>
      <c r="C58" s="24" t="s">
        <v>146</v>
      </c>
      <c r="D58" s="28" t="s">
        <v>62</v>
      </c>
      <c r="E58" s="26">
        <f>'MEM CALC'!M168</f>
        <v>16</v>
      </c>
      <c r="F58" s="25">
        <v>30.84</v>
      </c>
      <c r="G58" s="95">
        <v>0.2882</v>
      </c>
      <c r="H58" s="27">
        <f t="shared" si="2"/>
        <v>39.73</v>
      </c>
      <c r="I58" s="27">
        <f t="shared" si="3"/>
        <v>635.68</v>
      </c>
      <c r="J58" s="22"/>
    </row>
    <row r="59" spans="1:10" ht="43.5" customHeight="1">
      <c r="A59" s="21" t="s">
        <v>64</v>
      </c>
      <c r="B59" s="23" t="s">
        <v>202</v>
      </c>
      <c r="C59" s="24" t="s">
        <v>65</v>
      </c>
      <c r="D59" s="28" t="s">
        <v>62</v>
      </c>
      <c r="E59" s="26">
        <f>'MEM CALC'!M171</f>
        <v>3.84</v>
      </c>
      <c r="F59" s="25">
        <v>59.12</v>
      </c>
      <c r="G59" s="95">
        <v>0.2882</v>
      </c>
      <c r="H59" s="27">
        <f t="shared" si="2"/>
        <v>76.16</v>
      </c>
      <c r="I59" s="27">
        <f t="shared" si="3"/>
        <v>292.45</v>
      </c>
      <c r="J59" s="22"/>
    </row>
    <row r="60" spans="1:10" ht="76.5" customHeight="1">
      <c r="A60" s="21" t="s">
        <v>147</v>
      </c>
      <c r="B60" s="23" t="s">
        <v>205</v>
      </c>
      <c r="C60" s="24" t="s">
        <v>148</v>
      </c>
      <c r="D60" s="28" t="s">
        <v>25</v>
      </c>
      <c r="E60" s="26">
        <f>'MEM CALC'!M174</f>
        <v>39.62</v>
      </c>
      <c r="F60" s="25">
        <v>46.06</v>
      </c>
      <c r="G60" s="95">
        <v>0.2882</v>
      </c>
      <c r="H60" s="27">
        <f t="shared" si="2"/>
        <v>59.33</v>
      </c>
      <c r="I60" s="27">
        <f t="shared" si="3"/>
        <v>2350.65</v>
      </c>
      <c r="J60" s="22"/>
    </row>
    <row r="61" spans="1:10" ht="60" customHeight="1">
      <c r="A61" s="21" t="s">
        <v>74</v>
      </c>
      <c r="B61" s="23" t="s">
        <v>206</v>
      </c>
      <c r="C61" s="24" t="s">
        <v>75</v>
      </c>
      <c r="D61" s="28" t="s">
        <v>25</v>
      </c>
      <c r="E61" s="26">
        <f>'MEM CALC'!M182</f>
        <v>79.23</v>
      </c>
      <c r="F61" s="25">
        <v>23.02</v>
      </c>
      <c r="G61" s="95">
        <v>0.2882</v>
      </c>
      <c r="H61" s="27">
        <f t="shared" si="2"/>
        <v>29.65</v>
      </c>
      <c r="I61" s="27">
        <f t="shared" si="3"/>
        <v>2349.17</v>
      </c>
      <c r="J61" s="22"/>
    </row>
    <row r="62" spans="1:10" ht="54" customHeight="1">
      <c r="A62" s="21" t="s">
        <v>130</v>
      </c>
      <c r="B62" s="23" t="s">
        <v>208</v>
      </c>
      <c r="C62" s="24" t="s">
        <v>131</v>
      </c>
      <c r="D62" s="103" t="s">
        <v>25</v>
      </c>
      <c r="E62" s="26">
        <f>'MEM CALC'!M190</f>
        <v>67.8</v>
      </c>
      <c r="F62" s="25">
        <v>20.69</v>
      </c>
      <c r="G62" s="95">
        <v>0.2882</v>
      </c>
      <c r="H62" s="27">
        <f t="shared" si="2"/>
        <v>26.65</v>
      </c>
      <c r="I62" s="27">
        <f t="shared" si="3"/>
        <v>1806.87</v>
      </c>
      <c r="J62" s="22"/>
    </row>
    <row r="63" spans="1:10" ht="87" customHeight="1">
      <c r="A63" s="115" t="s">
        <v>133</v>
      </c>
      <c r="B63" s="116" t="s">
        <v>209</v>
      </c>
      <c r="C63" s="117" t="s">
        <v>134</v>
      </c>
      <c r="D63" s="123" t="s">
        <v>25</v>
      </c>
      <c r="E63" s="119">
        <f>'MEM CALC'!M193</f>
        <v>67.8</v>
      </c>
      <c r="F63" s="120">
        <v>63.32</v>
      </c>
      <c r="G63" s="121">
        <v>0.2882</v>
      </c>
      <c r="H63" s="122">
        <f t="shared" si="2"/>
        <v>81.57</v>
      </c>
      <c r="I63" s="122">
        <f t="shared" si="3"/>
        <v>5530.45</v>
      </c>
      <c r="J63" s="22"/>
    </row>
    <row r="64" spans="1:10" ht="53.25" customHeight="1">
      <c r="A64" s="21" t="s">
        <v>128</v>
      </c>
      <c r="B64" s="23" t="s">
        <v>211</v>
      </c>
      <c r="C64" s="24" t="s">
        <v>129</v>
      </c>
      <c r="D64" s="103" t="s">
        <v>25</v>
      </c>
      <c r="E64" s="26">
        <f>'MEM CALC'!M196</f>
        <v>144.88</v>
      </c>
      <c r="F64" s="25">
        <v>117.7</v>
      </c>
      <c r="G64" s="95">
        <v>0.2882</v>
      </c>
      <c r="H64" s="27">
        <f t="shared" si="2"/>
        <v>151.62</v>
      </c>
      <c r="I64" s="27">
        <f t="shared" si="3"/>
        <v>21966.71</v>
      </c>
      <c r="J64" s="22"/>
    </row>
    <row r="65" spans="1:10" ht="64.5" customHeight="1">
      <c r="A65" s="21" t="s">
        <v>212</v>
      </c>
      <c r="B65" s="23" t="s">
        <v>214</v>
      </c>
      <c r="C65" s="24" t="s">
        <v>213</v>
      </c>
      <c r="D65" s="28" t="s">
        <v>25</v>
      </c>
      <c r="E65" s="26">
        <f>'MEM CALC'!M200</f>
        <v>26.86</v>
      </c>
      <c r="F65" s="25">
        <v>436.61</v>
      </c>
      <c r="G65" s="95">
        <v>0.2882</v>
      </c>
      <c r="H65" s="27">
        <f t="shared" si="2"/>
        <v>562.44</v>
      </c>
      <c r="I65" s="27">
        <f t="shared" si="3"/>
        <v>15107.14</v>
      </c>
      <c r="J65" s="22"/>
    </row>
    <row r="66" spans="1:10" ht="75" customHeight="1">
      <c r="A66" s="21" t="s">
        <v>225</v>
      </c>
      <c r="B66" s="23" t="s">
        <v>226</v>
      </c>
      <c r="C66" s="24" t="s">
        <v>253</v>
      </c>
      <c r="D66" s="28" t="s">
        <v>40</v>
      </c>
      <c r="E66" s="26">
        <f>'MEM CALC'!M205</f>
        <v>13.4</v>
      </c>
      <c r="F66" s="25">
        <v>210.13</v>
      </c>
      <c r="G66" s="95">
        <v>0.2882</v>
      </c>
      <c r="H66" s="27">
        <f t="shared" si="2"/>
        <v>270.69</v>
      </c>
      <c r="I66" s="27">
        <f t="shared" si="3"/>
        <v>3627.25</v>
      </c>
      <c r="J66" s="22"/>
    </row>
    <row r="67" spans="1:10" ht="87" customHeight="1">
      <c r="A67" s="21" t="s">
        <v>230</v>
      </c>
      <c r="B67" s="23" t="s">
        <v>227</v>
      </c>
      <c r="C67" s="24" t="s">
        <v>231</v>
      </c>
      <c r="D67" s="28" t="s">
        <v>62</v>
      </c>
      <c r="E67" s="26">
        <f>'MEM CALC'!M209</f>
        <v>1</v>
      </c>
      <c r="F67" s="25">
        <v>5388.67</v>
      </c>
      <c r="G67" s="95">
        <v>0.2882</v>
      </c>
      <c r="H67" s="27">
        <f t="shared" si="2"/>
        <v>6941.68</v>
      </c>
      <c r="I67" s="27">
        <f t="shared" si="3"/>
        <v>6941.68</v>
      </c>
      <c r="J67" s="22"/>
    </row>
    <row r="68" spans="1:10" ht="87" customHeight="1">
      <c r="A68" s="21" t="s">
        <v>233</v>
      </c>
      <c r="B68" s="23" t="s">
        <v>228</v>
      </c>
      <c r="C68" s="24" t="s">
        <v>239</v>
      </c>
      <c r="D68" s="28" t="s">
        <v>235</v>
      </c>
      <c r="E68" s="26">
        <f>'MEM CALC'!M211</f>
        <v>6</v>
      </c>
      <c r="F68" s="25">
        <v>35.57</v>
      </c>
      <c r="G68" s="95">
        <v>0.2882</v>
      </c>
      <c r="H68" s="27">
        <f t="shared" si="2"/>
        <v>45.82</v>
      </c>
      <c r="I68" s="27">
        <f t="shared" si="3"/>
        <v>274.92</v>
      </c>
      <c r="J68" s="22"/>
    </row>
    <row r="69" spans="1:10" ht="62.25" customHeight="1">
      <c r="A69" s="21" t="s">
        <v>236</v>
      </c>
      <c r="B69" s="23" t="s">
        <v>238</v>
      </c>
      <c r="C69" s="24" t="s">
        <v>240</v>
      </c>
      <c r="D69" s="28" t="s">
        <v>62</v>
      </c>
      <c r="E69" s="26">
        <f>'MEM CALC'!M213</f>
        <v>1</v>
      </c>
      <c r="F69" s="25">
        <v>3086.2</v>
      </c>
      <c r="G69" s="95">
        <v>0.2882</v>
      </c>
      <c r="H69" s="27">
        <f t="shared" si="2"/>
        <v>3975.64</v>
      </c>
      <c r="I69" s="27">
        <f t="shared" si="3"/>
        <v>3975.64</v>
      </c>
      <c r="J69" s="22"/>
    </row>
    <row r="70" spans="1:10" ht="66.75" customHeight="1">
      <c r="A70" s="21" t="s">
        <v>241</v>
      </c>
      <c r="B70" s="23" t="s">
        <v>242</v>
      </c>
      <c r="C70" s="24" t="s">
        <v>247</v>
      </c>
      <c r="D70" s="28" t="s">
        <v>62</v>
      </c>
      <c r="E70" s="26">
        <f>'MEM CALC'!M215</f>
        <v>3</v>
      </c>
      <c r="F70" s="25">
        <v>205.36</v>
      </c>
      <c r="G70" s="95">
        <v>0.2882</v>
      </c>
      <c r="H70" s="27">
        <f t="shared" si="2"/>
        <v>264.54</v>
      </c>
      <c r="I70" s="27">
        <f t="shared" si="3"/>
        <v>793.62</v>
      </c>
      <c r="J70" s="22"/>
    </row>
    <row r="71" spans="1:10" ht="128.25" customHeight="1">
      <c r="A71" s="21" t="s">
        <v>248</v>
      </c>
      <c r="B71" s="23" t="s">
        <v>243</v>
      </c>
      <c r="C71" s="24" t="s">
        <v>249</v>
      </c>
      <c r="D71" s="28" t="s">
        <v>62</v>
      </c>
      <c r="E71" s="26">
        <f>'MEM CALC'!M218</f>
        <v>3</v>
      </c>
      <c r="F71" s="25">
        <v>2021.48</v>
      </c>
      <c r="G71" s="95">
        <v>0.2882</v>
      </c>
      <c r="H71" s="27">
        <f t="shared" si="2"/>
        <v>2604.07</v>
      </c>
      <c r="I71" s="27">
        <f t="shared" si="3"/>
        <v>7812.21</v>
      </c>
      <c r="J71" s="22"/>
    </row>
    <row r="72" spans="1:10" ht="65.25" customHeight="1">
      <c r="A72" s="21" t="s">
        <v>250</v>
      </c>
      <c r="B72" s="23" t="s">
        <v>252</v>
      </c>
      <c r="C72" s="24" t="s">
        <v>251</v>
      </c>
      <c r="D72" s="28" t="s">
        <v>62</v>
      </c>
      <c r="E72" s="26">
        <f>'MEM CALC'!M220</f>
        <v>1</v>
      </c>
      <c r="F72" s="25">
        <v>1340.41</v>
      </c>
      <c r="G72" s="95">
        <v>0.2882</v>
      </c>
      <c r="H72" s="27">
        <f t="shared" si="2"/>
        <v>1726.72</v>
      </c>
      <c r="I72" s="27">
        <f t="shared" si="3"/>
        <v>1726.72</v>
      </c>
      <c r="J72" s="22"/>
    </row>
    <row r="73" spans="1:10" ht="53.25" customHeight="1">
      <c r="A73" s="115" t="s">
        <v>256</v>
      </c>
      <c r="B73" s="116" t="s">
        <v>257</v>
      </c>
      <c r="C73" s="117" t="s">
        <v>259</v>
      </c>
      <c r="D73" s="123" t="s">
        <v>40</v>
      </c>
      <c r="E73" s="119">
        <f>'MEM CALC'!M222</f>
        <v>11.4</v>
      </c>
      <c r="F73" s="120">
        <v>31.97</v>
      </c>
      <c r="G73" s="121">
        <v>0.2882</v>
      </c>
      <c r="H73" s="122">
        <f t="shared" si="2"/>
        <v>41.18</v>
      </c>
      <c r="I73" s="122">
        <f t="shared" si="3"/>
        <v>469.45</v>
      </c>
      <c r="J73" s="22"/>
    </row>
    <row r="74" spans="1:10" ht="78.75" customHeight="1">
      <c r="A74" s="32" t="s">
        <v>156</v>
      </c>
      <c r="B74" s="139" t="s">
        <v>261</v>
      </c>
      <c r="C74" s="140" t="s">
        <v>271</v>
      </c>
      <c r="D74" s="33" t="s">
        <v>62</v>
      </c>
      <c r="E74" s="34">
        <f>'MEM CALC'!M226</f>
        <v>1</v>
      </c>
      <c r="F74" s="35">
        <v>149.62</v>
      </c>
      <c r="G74" s="141">
        <v>0.2882</v>
      </c>
      <c r="H74" s="74">
        <f t="shared" si="2"/>
        <v>192.74</v>
      </c>
      <c r="I74" s="74">
        <f t="shared" si="3"/>
        <v>192.74</v>
      </c>
      <c r="J74" s="22"/>
    </row>
    <row r="75" spans="1:10" ht="98.25" customHeight="1">
      <c r="A75" s="21" t="s">
        <v>264</v>
      </c>
      <c r="B75" s="23" t="s">
        <v>266</v>
      </c>
      <c r="C75" s="24" t="s">
        <v>270</v>
      </c>
      <c r="D75" s="28" t="s">
        <v>62</v>
      </c>
      <c r="E75" s="26">
        <f>'MEM CALC'!M228</f>
        <v>1</v>
      </c>
      <c r="F75" s="25">
        <v>231.27</v>
      </c>
      <c r="G75" s="95">
        <v>0.2882</v>
      </c>
      <c r="H75" s="27">
        <f t="shared" si="2"/>
        <v>297.92</v>
      </c>
      <c r="I75" s="27">
        <f t="shared" si="3"/>
        <v>297.92</v>
      </c>
      <c r="J75" s="22"/>
    </row>
    <row r="76" spans="1:10" ht="76.5" customHeight="1">
      <c r="A76" s="21" t="s">
        <v>268</v>
      </c>
      <c r="B76" s="23" t="s">
        <v>272</v>
      </c>
      <c r="C76" s="24" t="s">
        <v>269</v>
      </c>
      <c r="D76" s="28" t="s">
        <v>25</v>
      </c>
      <c r="E76" s="26">
        <f>'MEM CALC'!M230</f>
        <v>0.54</v>
      </c>
      <c r="F76" s="25">
        <v>334.07</v>
      </c>
      <c r="G76" s="95">
        <v>0.2882</v>
      </c>
      <c r="H76" s="27">
        <f t="shared" si="2"/>
        <v>430.35</v>
      </c>
      <c r="I76" s="27">
        <f t="shared" si="3"/>
        <v>232.39</v>
      </c>
      <c r="J76" s="22"/>
    </row>
    <row r="77" spans="1:10" ht="42.75" customHeight="1">
      <c r="A77" s="21" t="s">
        <v>274</v>
      </c>
      <c r="B77" s="23" t="s">
        <v>276</v>
      </c>
      <c r="C77" s="24" t="s">
        <v>275</v>
      </c>
      <c r="D77" s="28" t="s">
        <v>62</v>
      </c>
      <c r="E77" s="26">
        <f>'MEM CALC'!M232</f>
        <v>5</v>
      </c>
      <c r="F77" s="25">
        <v>55.03</v>
      </c>
      <c r="G77" s="95">
        <v>0.2882</v>
      </c>
      <c r="H77" s="27">
        <f t="shared" si="2"/>
        <v>70.89</v>
      </c>
      <c r="I77" s="27">
        <f t="shared" si="3"/>
        <v>354.45</v>
      </c>
      <c r="J77" s="22"/>
    </row>
    <row r="78" spans="1:10" ht="60" customHeight="1">
      <c r="A78" s="21" t="s">
        <v>278</v>
      </c>
      <c r="B78" s="23" t="s">
        <v>279</v>
      </c>
      <c r="C78" s="24" t="s">
        <v>280</v>
      </c>
      <c r="D78" s="28" t="s">
        <v>40</v>
      </c>
      <c r="E78" s="26">
        <f>'MEM CALC'!M234</f>
        <v>8</v>
      </c>
      <c r="F78" s="25">
        <v>13.66</v>
      </c>
      <c r="G78" s="95">
        <v>0.2882</v>
      </c>
      <c r="H78" s="27">
        <f t="shared" si="2"/>
        <v>17.6</v>
      </c>
      <c r="I78" s="27">
        <f t="shared" si="3"/>
        <v>140.8</v>
      </c>
      <c r="J78" s="22"/>
    </row>
    <row r="79" spans="1:10" ht="63.75" customHeight="1">
      <c r="A79" s="21" t="s">
        <v>281</v>
      </c>
      <c r="B79" s="23" t="s">
        <v>282</v>
      </c>
      <c r="C79" s="24" t="s">
        <v>289</v>
      </c>
      <c r="D79" s="28" t="s">
        <v>40</v>
      </c>
      <c r="E79" s="26">
        <f>'MEM CALC'!M236</f>
        <v>5.7</v>
      </c>
      <c r="F79" s="25">
        <v>63.78</v>
      </c>
      <c r="G79" s="95">
        <v>0.2882</v>
      </c>
      <c r="H79" s="27">
        <f t="shared" si="2"/>
        <v>82.16</v>
      </c>
      <c r="I79" s="27">
        <f t="shared" si="3"/>
        <v>468.31</v>
      </c>
      <c r="J79" s="22"/>
    </row>
    <row r="80" spans="1:10" ht="60" customHeight="1">
      <c r="A80" s="21" t="s">
        <v>287</v>
      </c>
      <c r="B80" s="23" t="s">
        <v>283</v>
      </c>
      <c r="C80" s="24" t="s">
        <v>288</v>
      </c>
      <c r="D80" s="28" t="s">
        <v>25</v>
      </c>
      <c r="E80" s="26">
        <f>'MEM CALC'!M239</f>
        <v>2.28</v>
      </c>
      <c r="F80" s="25">
        <v>85.92</v>
      </c>
      <c r="G80" s="95">
        <v>0.2882</v>
      </c>
      <c r="H80" s="27">
        <f t="shared" si="2"/>
        <v>110.68</v>
      </c>
      <c r="I80" s="27">
        <f t="shared" si="3"/>
        <v>252.35</v>
      </c>
      <c r="J80" s="22"/>
    </row>
    <row r="81" spans="1:10" ht="60" customHeight="1">
      <c r="A81" s="21" t="s">
        <v>352</v>
      </c>
      <c r="B81" s="23" t="s">
        <v>353</v>
      </c>
      <c r="C81" s="24" t="s">
        <v>354</v>
      </c>
      <c r="D81" s="28" t="s">
        <v>25</v>
      </c>
      <c r="E81" s="26">
        <f>'MEM CALC'!M242</f>
        <v>13.5</v>
      </c>
      <c r="F81" s="25">
        <v>486.82</v>
      </c>
      <c r="G81" s="95">
        <v>0.2882</v>
      </c>
      <c r="H81" s="27">
        <f t="shared" si="2"/>
        <v>627.12</v>
      </c>
      <c r="I81" s="27">
        <f t="shared" si="3"/>
        <v>8466.12</v>
      </c>
      <c r="J81" s="22"/>
    </row>
    <row r="82" spans="1:10" ht="15" customHeight="1">
      <c r="A82" s="21"/>
      <c r="B82" s="23"/>
      <c r="C82" s="24"/>
      <c r="D82" s="28"/>
      <c r="E82" s="26"/>
      <c r="F82" s="25"/>
      <c r="G82" s="95"/>
      <c r="H82" s="27"/>
      <c r="I82" s="27"/>
      <c r="J82" s="22"/>
    </row>
    <row r="83" spans="1:10" ht="16.5" customHeight="1">
      <c r="A83" s="21"/>
      <c r="B83" s="70" t="s">
        <v>294</v>
      </c>
      <c r="C83" s="71" t="s">
        <v>295</v>
      </c>
      <c r="D83" s="28"/>
      <c r="E83" s="26"/>
      <c r="F83" s="25"/>
      <c r="G83" s="95"/>
      <c r="H83" s="27"/>
      <c r="I83" s="72">
        <f>ROUND(SUM(I84:I102),2)</f>
        <v>7402.74</v>
      </c>
      <c r="J83" s="22"/>
    </row>
    <row r="84" spans="1:10" ht="28.5" customHeight="1">
      <c r="A84" s="21" t="s">
        <v>296</v>
      </c>
      <c r="B84" s="23" t="s">
        <v>298</v>
      </c>
      <c r="C84" s="24" t="s">
        <v>297</v>
      </c>
      <c r="D84" s="28" t="s">
        <v>62</v>
      </c>
      <c r="E84" s="26">
        <f>'MEM CALC'!M249</f>
        <v>28</v>
      </c>
      <c r="F84" s="25">
        <v>18.33</v>
      </c>
      <c r="G84" s="95">
        <v>0.2882</v>
      </c>
      <c r="H84" s="27">
        <f t="shared" si="2"/>
        <v>23.61</v>
      </c>
      <c r="I84" s="27">
        <f t="shared" si="3"/>
        <v>661.08</v>
      </c>
      <c r="J84" s="22"/>
    </row>
    <row r="85" spans="1:10" ht="29.25" customHeight="1">
      <c r="A85" s="21" t="s">
        <v>299</v>
      </c>
      <c r="B85" s="23" t="s">
        <v>301</v>
      </c>
      <c r="C85" s="24" t="s">
        <v>300</v>
      </c>
      <c r="D85" s="28" t="s">
        <v>62</v>
      </c>
      <c r="E85" s="26">
        <f>'MEM CALC'!M251</f>
        <v>24</v>
      </c>
      <c r="F85" s="25">
        <v>25.45</v>
      </c>
      <c r="G85" s="95">
        <v>0.2882</v>
      </c>
      <c r="H85" s="27">
        <f t="shared" si="2"/>
        <v>32.78</v>
      </c>
      <c r="I85" s="27">
        <f t="shared" si="3"/>
        <v>786.72</v>
      </c>
      <c r="J85" s="22"/>
    </row>
    <row r="86" spans="1:10" ht="87.75" customHeight="1">
      <c r="A86" s="21" t="s">
        <v>304</v>
      </c>
      <c r="B86" s="23" t="s">
        <v>302</v>
      </c>
      <c r="C86" s="24" t="s">
        <v>305</v>
      </c>
      <c r="D86" s="28" t="s">
        <v>25</v>
      </c>
      <c r="E86" s="26">
        <f>'MEM CALC'!M253</f>
        <v>1</v>
      </c>
      <c r="F86" s="25">
        <v>17.19</v>
      </c>
      <c r="G86" s="95">
        <v>0.2882</v>
      </c>
      <c r="H86" s="27">
        <f t="shared" si="2"/>
        <v>22.14</v>
      </c>
      <c r="I86" s="27">
        <f t="shared" si="3"/>
        <v>22.14</v>
      </c>
      <c r="J86" s="22"/>
    </row>
    <row r="87" spans="1:10" ht="51.75" customHeight="1">
      <c r="A87" s="115" t="s">
        <v>306</v>
      </c>
      <c r="B87" s="116" t="s">
        <v>303</v>
      </c>
      <c r="C87" s="117" t="s">
        <v>307</v>
      </c>
      <c r="D87" s="123" t="s">
        <v>62</v>
      </c>
      <c r="E87" s="119">
        <f>'MEM CALC'!M255</f>
        <v>14</v>
      </c>
      <c r="F87" s="120">
        <v>87</v>
      </c>
      <c r="G87" s="121">
        <v>0.2882</v>
      </c>
      <c r="H87" s="122">
        <f t="shared" si="2"/>
        <v>112.07</v>
      </c>
      <c r="I87" s="122">
        <f t="shared" si="3"/>
        <v>1568.98</v>
      </c>
      <c r="J87" s="22"/>
    </row>
    <row r="88" spans="1:10" ht="57" customHeight="1">
      <c r="A88" s="32" t="s">
        <v>308</v>
      </c>
      <c r="B88" s="139" t="s">
        <v>310</v>
      </c>
      <c r="C88" s="140" t="s">
        <v>309</v>
      </c>
      <c r="D88" s="33" t="s">
        <v>62</v>
      </c>
      <c r="E88" s="34">
        <f>'MEM CALC'!M257</f>
        <v>12</v>
      </c>
      <c r="F88" s="35">
        <v>97.35</v>
      </c>
      <c r="G88" s="141">
        <v>0.2882</v>
      </c>
      <c r="H88" s="74">
        <f t="shared" si="2"/>
        <v>125.41</v>
      </c>
      <c r="I88" s="74">
        <f t="shared" si="3"/>
        <v>1504.92</v>
      </c>
      <c r="J88" s="22"/>
    </row>
    <row r="89" spans="1:10" ht="42" customHeight="1">
      <c r="A89" s="21" t="s">
        <v>311</v>
      </c>
      <c r="B89" s="23" t="s">
        <v>313</v>
      </c>
      <c r="C89" s="24" t="s">
        <v>312</v>
      </c>
      <c r="D89" s="28" t="s">
        <v>62</v>
      </c>
      <c r="E89" s="26">
        <f>'MEM CALC'!M259</f>
        <v>21</v>
      </c>
      <c r="F89" s="25">
        <v>8.69</v>
      </c>
      <c r="G89" s="95">
        <v>0.2882</v>
      </c>
      <c r="H89" s="27">
        <f t="shared" si="2"/>
        <v>11.19</v>
      </c>
      <c r="I89" s="27">
        <f t="shared" si="3"/>
        <v>234.99</v>
      </c>
      <c r="J89" s="22"/>
    </row>
    <row r="90" spans="1:10" ht="30.75" customHeight="1">
      <c r="A90" s="21" t="s">
        <v>315</v>
      </c>
      <c r="B90" s="23" t="s">
        <v>314</v>
      </c>
      <c r="C90" s="24" t="s">
        <v>316</v>
      </c>
      <c r="D90" s="28" t="s">
        <v>62</v>
      </c>
      <c r="E90" s="26">
        <f>'MEM CALC'!M261</f>
        <v>26</v>
      </c>
      <c r="F90" s="25">
        <v>22.9</v>
      </c>
      <c r="G90" s="95">
        <v>0.2882</v>
      </c>
      <c r="H90" s="27">
        <f t="shared" si="2"/>
        <v>29.5</v>
      </c>
      <c r="I90" s="27">
        <f t="shared" si="3"/>
        <v>767</v>
      </c>
      <c r="J90" s="22"/>
    </row>
    <row r="91" spans="1:10" ht="50.25" customHeight="1">
      <c r="A91" s="21" t="s">
        <v>317</v>
      </c>
      <c r="B91" s="23" t="s">
        <v>319</v>
      </c>
      <c r="C91" s="24" t="s">
        <v>318</v>
      </c>
      <c r="D91" s="28" t="s">
        <v>40</v>
      </c>
      <c r="E91" s="26">
        <f>'MEM CALC'!M263</f>
        <v>30</v>
      </c>
      <c r="F91" s="25">
        <v>5.7</v>
      </c>
      <c r="G91" s="95">
        <v>0.2882</v>
      </c>
      <c r="H91" s="27">
        <f t="shared" si="2"/>
        <v>7.34</v>
      </c>
      <c r="I91" s="27">
        <f t="shared" si="3"/>
        <v>220.2</v>
      </c>
      <c r="J91" s="22"/>
    </row>
    <row r="92" spans="1:10" ht="55.5" customHeight="1">
      <c r="A92" s="21" t="s">
        <v>322</v>
      </c>
      <c r="B92" s="23" t="s">
        <v>320</v>
      </c>
      <c r="C92" s="24" t="s">
        <v>323</v>
      </c>
      <c r="D92" s="28" t="s">
        <v>40</v>
      </c>
      <c r="E92" s="26">
        <f>'MEM CALC'!M265</f>
        <v>6</v>
      </c>
      <c r="F92" s="25">
        <v>7.17</v>
      </c>
      <c r="G92" s="95">
        <v>0.2882</v>
      </c>
      <c r="H92" s="27">
        <f t="shared" si="2"/>
        <v>9.24</v>
      </c>
      <c r="I92" s="27">
        <f t="shared" si="3"/>
        <v>55.44</v>
      </c>
      <c r="J92" s="22"/>
    </row>
    <row r="93" spans="1:10" ht="52.5" customHeight="1">
      <c r="A93" s="21" t="s">
        <v>324</v>
      </c>
      <c r="B93" s="23" t="s">
        <v>321</v>
      </c>
      <c r="C93" s="24" t="s">
        <v>325</v>
      </c>
      <c r="D93" s="28" t="s">
        <v>62</v>
      </c>
      <c r="E93" s="26">
        <f>'MEM CALC'!M267</f>
        <v>2</v>
      </c>
      <c r="F93" s="25">
        <v>15.56</v>
      </c>
      <c r="G93" s="95">
        <v>0.2882</v>
      </c>
      <c r="H93" s="27">
        <f t="shared" si="2"/>
        <v>20.04</v>
      </c>
      <c r="I93" s="27">
        <f t="shared" si="3"/>
        <v>40.08</v>
      </c>
      <c r="J93" s="22"/>
    </row>
    <row r="94" spans="1:10" ht="39.75" customHeight="1">
      <c r="A94" s="21" t="s">
        <v>327</v>
      </c>
      <c r="B94" s="23" t="s">
        <v>328</v>
      </c>
      <c r="C94" s="24" t="s">
        <v>326</v>
      </c>
      <c r="D94" s="28" t="s">
        <v>62</v>
      </c>
      <c r="E94" s="26">
        <f>'MEM CALC'!M269</f>
        <v>6</v>
      </c>
      <c r="F94" s="25">
        <v>10.52</v>
      </c>
      <c r="G94" s="95">
        <v>0.2882</v>
      </c>
      <c r="H94" s="27">
        <f t="shared" si="2"/>
        <v>13.55</v>
      </c>
      <c r="I94" s="27">
        <f t="shared" si="3"/>
        <v>81.3</v>
      </c>
      <c r="J94" s="22"/>
    </row>
    <row r="95" spans="1:10" ht="76.5" customHeight="1">
      <c r="A95" s="21" t="s">
        <v>331</v>
      </c>
      <c r="B95" s="23" t="s">
        <v>329</v>
      </c>
      <c r="C95" s="24" t="s">
        <v>332</v>
      </c>
      <c r="D95" s="28" t="s">
        <v>40</v>
      </c>
      <c r="E95" s="26">
        <f>'MEM CALC'!M271</f>
        <v>130</v>
      </c>
      <c r="F95" s="25">
        <v>3.38</v>
      </c>
      <c r="G95" s="95">
        <v>0.2882</v>
      </c>
      <c r="H95" s="27">
        <f t="shared" si="2"/>
        <v>4.35</v>
      </c>
      <c r="I95" s="27">
        <f t="shared" si="3"/>
        <v>565.5</v>
      </c>
      <c r="J95" s="22"/>
    </row>
    <row r="96" spans="1:10" ht="78" customHeight="1">
      <c r="A96" s="21" t="s">
        <v>331</v>
      </c>
      <c r="B96" s="23" t="s">
        <v>330</v>
      </c>
      <c r="C96" s="24" t="s">
        <v>333</v>
      </c>
      <c r="D96" s="28" t="s">
        <v>40</v>
      </c>
      <c r="E96" s="26">
        <f>'MEM CALC'!M273</f>
        <v>40</v>
      </c>
      <c r="F96" s="25">
        <v>3.38</v>
      </c>
      <c r="G96" s="95">
        <v>0.2882</v>
      </c>
      <c r="H96" s="27">
        <f t="shared" si="2"/>
        <v>4.35</v>
      </c>
      <c r="I96" s="27">
        <f t="shared" si="3"/>
        <v>174</v>
      </c>
      <c r="J96" s="22"/>
    </row>
    <row r="97" spans="1:10" ht="63.75" customHeight="1">
      <c r="A97" s="21" t="s">
        <v>334</v>
      </c>
      <c r="B97" s="23" t="s">
        <v>336</v>
      </c>
      <c r="C97" s="24" t="s">
        <v>335</v>
      </c>
      <c r="D97" s="28" t="s">
        <v>62</v>
      </c>
      <c r="E97" s="26">
        <f>'MEM CALC'!M275</f>
        <v>4</v>
      </c>
      <c r="F97" s="25">
        <v>87.91</v>
      </c>
      <c r="G97" s="95">
        <v>0.2882</v>
      </c>
      <c r="H97" s="27">
        <f t="shared" si="2"/>
        <v>113.25</v>
      </c>
      <c r="I97" s="27">
        <f t="shared" si="3"/>
        <v>453</v>
      </c>
      <c r="J97" s="22"/>
    </row>
    <row r="98" spans="1:10" ht="42" customHeight="1">
      <c r="A98" s="21" t="s">
        <v>340</v>
      </c>
      <c r="B98" s="23" t="s">
        <v>337</v>
      </c>
      <c r="C98" s="24" t="s">
        <v>341</v>
      </c>
      <c r="D98" s="28" t="s">
        <v>62</v>
      </c>
      <c r="E98" s="26">
        <f>'MEM CALC'!M277</f>
        <v>2</v>
      </c>
      <c r="F98" s="25">
        <v>10.95</v>
      </c>
      <c r="G98" s="95">
        <v>0.2882</v>
      </c>
      <c r="H98" s="27">
        <f t="shared" si="2"/>
        <v>14.11</v>
      </c>
      <c r="I98" s="27">
        <f t="shared" si="3"/>
        <v>28.22</v>
      </c>
      <c r="J98" s="22"/>
    </row>
    <row r="99" spans="1:10" ht="42" customHeight="1">
      <c r="A99" s="21" t="s">
        <v>342</v>
      </c>
      <c r="B99" s="23" t="s">
        <v>338</v>
      </c>
      <c r="C99" s="24" t="s">
        <v>343</v>
      </c>
      <c r="D99" s="28" t="s">
        <v>62</v>
      </c>
      <c r="E99" s="26">
        <f>'MEM CALC'!M279</f>
        <v>1</v>
      </c>
      <c r="F99" s="25">
        <v>28.49</v>
      </c>
      <c r="G99" s="95">
        <v>0.2882</v>
      </c>
      <c r="H99" s="27">
        <f t="shared" si="2"/>
        <v>36.7</v>
      </c>
      <c r="I99" s="27">
        <f t="shared" si="3"/>
        <v>36.7</v>
      </c>
      <c r="J99" s="22"/>
    </row>
    <row r="100" spans="1:10" ht="40.5" customHeight="1">
      <c r="A100" s="21" t="s">
        <v>344</v>
      </c>
      <c r="B100" s="23" t="s">
        <v>339</v>
      </c>
      <c r="C100" s="24" t="s">
        <v>345</v>
      </c>
      <c r="D100" s="28" t="s">
        <v>62</v>
      </c>
      <c r="E100" s="26">
        <f>'MEM CALC'!M281</f>
        <v>1</v>
      </c>
      <c r="F100" s="25">
        <v>13.78</v>
      </c>
      <c r="G100" s="95">
        <v>0.2882</v>
      </c>
      <c r="H100" s="27">
        <f t="shared" si="2"/>
        <v>17.75</v>
      </c>
      <c r="I100" s="27">
        <f t="shared" si="3"/>
        <v>17.75</v>
      </c>
      <c r="J100" s="22"/>
    </row>
    <row r="101" spans="1:10" ht="78" customHeight="1">
      <c r="A101" s="115" t="s">
        <v>348</v>
      </c>
      <c r="B101" s="116" t="s">
        <v>346</v>
      </c>
      <c r="C101" s="117" t="s">
        <v>349</v>
      </c>
      <c r="D101" s="123" t="s">
        <v>62</v>
      </c>
      <c r="E101" s="119">
        <f>'MEM CALC'!M283</f>
        <v>20</v>
      </c>
      <c r="F101" s="120">
        <v>5.96</v>
      </c>
      <c r="G101" s="121">
        <v>0.2882</v>
      </c>
      <c r="H101" s="122">
        <f t="shared" si="2"/>
        <v>7.68</v>
      </c>
      <c r="I101" s="122">
        <f t="shared" si="3"/>
        <v>153.6</v>
      </c>
      <c r="J101" s="22"/>
    </row>
    <row r="102" spans="1:10" ht="80.25" customHeight="1">
      <c r="A102" s="21" t="s">
        <v>350</v>
      </c>
      <c r="B102" s="23" t="s">
        <v>347</v>
      </c>
      <c r="C102" s="24" t="s">
        <v>351</v>
      </c>
      <c r="D102" s="28" t="s">
        <v>62</v>
      </c>
      <c r="E102" s="26">
        <f>'MEM CALC'!M285</f>
        <v>4</v>
      </c>
      <c r="F102" s="25">
        <v>6.04</v>
      </c>
      <c r="G102" s="95">
        <v>0.2882</v>
      </c>
      <c r="H102" s="27">
        <f t="shared" si="2"/>
        <v>7.78</v>
      </c>
      <c r="I102" s="27">
        <f t="shared" si="3"/>
        <v>31.12</v>
      </c>
      <c r="J102" s="22"/>
    </row>
    <row r="103" spans="1:10" ht="12" customHeight="1">
      <c r="A103" s="21"/>
      <c r="B103" s="23"/>
      <c r="C103" s="24"/>
      <c r="D103" s="28"/>
      <c r="E103" s="26"/>
      <c r="F103" s="25"/>
      <c r="G103" s="95"/>
      <c r="H103" s="27"/>
      <c r="I103" s="27"/>
      <c r="J103" s="22"/>
    </row>
    <row r="104" spans="1:9" ht="16.5" customHeight="1">
      <c r="A104" s="20"/>
      <c r="B104" s="17"/>
      <c r="C104" s="18"/>
      <c r="D104" s="16"/>
      <c r="E104" s="13"/>
      <c r="F104" s="14"/>
      <c r="G104" s="19"/>
      <c r="H104" s="19"/>
      <c r="I104" s="19"/>
    </row>
    <row r="105" spans="1:9" ht="12.75">
      <c r="A105" s="58"/>
      <c r="B105" s="59"/>
      <c r="C105" s="60" t="s">
        <v>21</v>
      </c>
      <c r="D105" s="59"/>
      <c r="E105" s="61"/>
      <c r="F105" s="62"/>
      <c r="G105" s="93"/>
      <c r="H105" s="93"/>
      <c r="I105" s="63">
        <f>ROUND(SUM(I8+I11+I22+I49+I54+I83),2)</f>
        <v>168258.37</v>
      </c>
    </row>
    <row r="106" spans="1:9" ht="12.75">
      <c r="A106" s="64"/>
      <c r="B106" s="65"/>
      <c r="C106" s="66"/>
      <c r="D106" s="65"/>
      <c r="E106" s="67"/>
      <c r="F106" s="68"/>
      <c r="G106" s="94"/>
      <c r="H106" s="94"/>
      <c r="I106" s="69"/>
    </row>
    <row r="107" spans="1:9" ht="12.75">
      <c r="A107" s="64"/>
      <c r="B107" s="65"/>
      <c r="C107" s="66"/>
      <c r="D107" s="65"/>
      <c r="E107" s="67"/>
      <c r="F107" s="68"/>
      <c r="G107" s="94"/>
      <c r="H107" s="94"/>
      <c r="I107" s="69"/>
    </row>
    <row r="108" spans="1:9" ht="12.75">
      <c r="A108" s="64"/>
      <c r="B108" s="65"/>
      <c r="C108" s="66"/>
      <c r="D108" s="65"/>
      <c r="E108" s="67"/>
      <c r="F108" s="68"/>
      <c r="G108" s="94"/>
      <c r="H108" s="94"/>
      <c r="I108" s="69"/>
    </row>
    <row r="109" spans="1:9" ht="12.75">
      <c r="A109" s="64"/>
      <c r="B109" s="65"/>
      <c r="C109" s="66"/>
      <c r="D109" s="65"/>
      <c r="E109" s="67"/>
      <c r="F109" s="68"/>
      <c r="G109" s="94"/>
      <c r="H109" s="94"/>
      <c r="I109" s="69"/>
    </row>
    <row r="110" spans="1:9" ht="12.75">
      <c r="A110" s="64"/>
      <c r="B110" s="65"/>
      <c r="C110" s="66"/>
      <c r="D110" s="65"/>
      <c r="E110" s="67"/>
      <c r="F110" s="68"/>
      <c r="G110" s="94"/>
      <c r="H110" s="94"/>
      <c r="I110" s="69"/>
    </row>
    <row r="111" spans="1:9" ht="12.75">
      <c r="A111" s="64"/>
      <c r="B111" s="65"/>
      <c r="C111" s="66"/>
      <c r="D111" s="65"/>
      <c r="E111" s="67"/>
      <c r="F111" s="68"/>
      <c r="G111" s="94"/>
      <c r="H111" s="94"/>
      <c r="I111" s="69"/>
    </row>
    <row r="112" spans="1:9" ht="12.75">
      <c r="A112" s="64"/>
      <c r="B112" s="65"/>
      <c r="C112" s="66"/>
      <c r="D112" s="65"/>
      <c r="E112" s="67"/>
      <c r="F112" s="68"/>
      <c r="G112" s="94"/>
      <c r="H112" s="94"/>
      <c r="I112" s="69"/>
    </row>
    <row r="113" spans="1:9" ht="12.75">
      <c r="A113" s="64"/>
      <c r="B113" s="65"/>
      <c r="C113" s="66"/>
      <c r="D113" s="65"/>
      <c r="E113" s="67"/>
      <c r="F113" s="68"/>
      <c r="G113" s="94"/>
      <c r="H113" s="94"/>
      <c r="I113" s="69"/>
    </row>
    <row r="114" spans="1:9" ht="12.75">
      <c r="A114" s="64"/>
      <c r="B114" s="65"/>
      <c r="C114" s="66"/>
      <c r="D114" s="65"/>
      <c r="E114" s="67"/>
      <c r="F114" s="68"/>
      <c r="G114" s="94"/>
      <c r="H114" s="94"/>
      <c r="I114" s="69"/>
    </row>
    <row r="115" spans="1:9" ht="12.75">
      <c r="A115" s="64"/>
      <c r="B115" s="65"/>
      <c r="C115" s="66"/>
      <c r="D115" s="65"/>
      <c r="E115" s="67"/>
      <c r="F115" s="68"/>
      <c r="G115" s="94"/>
      <c r="H115" s="94"/>
      <c r="I115" s="69"/>
    </row>
    <row r="116" spans="1:9" ht="12.75">
      <c r="A116" s="4"/>
      <c r="B116" s="6"/>
      <c r="C116" s="10" t="s">
        <v>13</v>
      </c>
      <c r="D116" s="6"/>
      <c r="E116" s="8"/>
      <c r="F116" s="7"/>
      <c r="G116" s="5"/>
      <c r="H116" s="5"/>
      <c r="I116" s="5"/>
    </row>
    <row r="117" spans="1:9" ht="51">
      <c r="A117" s="4"/>
      <c r="B117" s="6"/>
      <c r="C117" s="11" t="s">
        <v>293</v>
      </c>
      <c r="D117" s="6"/>
      <c r="E117" s="8"/>
      <c r="F117" s="7"/>
      <c r="G117" s="5"/>
      <c r="H117" s="5"/>
      <c r="I117" s="5"/>
    </row>
    <row r="118" spans="1:9" ht="38.25">
      <c r="A118" s="4"/>
      <c r="B118" s="6"/>
      <c r="C118" s="11" t="s">
        <v>14</v>
      </c>
      <c r="D118" s="6"/>
      <c r="E118" s="8"/>
      <c r="F118" s="7"/>
      <c r="G118" s="5"/>
      <c r="H118" s="5"/>
      <c r="I118" s="5"/>
    </row>
    <row r="119" spans="1:9" ht="76.5">
      <c r="A119" s="4"/>
      <c r="B119" s="6"/>
      <c r="C119" s="11" t="s">
        <v>47</v>
      </c>
      <c r="D119" s="6"/>
      <c r="E119" s="8"/>
      <c r="F119" s="7"/>
      <c r="G119" s="5"/>
      <c r="H119" s="5"/>
      <c r="I119" s="5"/>
    </row>
    <row r="120" spans="1:9" ht="51">
      <c r="A120" s="4"/>
      <c r="B120" s="6"/>
      <c r="C120" s="11" t="s">
        <v>16</v>
      </c>
      <c r="D120" s="6"/>
      <c r="E120" s="8"/>
      <c r="F120" s="7"/>
      <c r="G120" s="5"/>
      <c r="H120" s="5"/>
      <c r="I120" s="5"/>
    </row>
    <row r="121" spans="1:9" ht="42.75" customHeight="1">
      <c r="A121" s="4"/>
      <c r="B121" s="6"/>
      <c r="C121" s="11" t="s">
        <v>15</v>
      </c>
      <c r="D121" s="6"/>
      <c r="E121" s="8"/>
      <c r="F121" s="7"/>
      <c r="G121" s="5"/>
      <c r="H121" s="5"/>
      <c r="I121" s="5"/>
    </row>
    <row r="122" spans="1:9" ht="30" customHeight="1">
      <c r="A122" s="4"/>
      <c r="B122" s="6"/>
      <c r="C122" s="11" t="s">
        <v>46</v>
      </c>
      <c r="D122" s="6"/>
      <c r="E122" s="8"/>
      <c r="F122" s="7"/>
      <c r="G122" s="5"/>
      <c r="H122" s="5"/>
      <c r="I122" s="5"/>
    </row>
    <row r="123" spans="1:9" ht="30" customHeight="1">
      <c r="A123" s="4"/>
      <c r="B123" s="6"/>
      <c r="C123" s="86" t="s">
        <v>23</v>
      </c>
      <c r="D123" s="6"/>
      <c r="E123" s="8"/>
      <c r="F123" s="7"/>
      <c r="G123" s="5"/>
      <c r="H123" s="5"/>
      <c r="I123" s="5"/>
    </row>
    <row r="124" spans="1:9" ht="30" customHeight="1">
      <c r="A124" s="4"/>
      <c r="B124" s="6"/>
      <c r="C124" s="86"/>
      <c r="D124" s="6"/>
      <c r="E124" s="8"/>
      <c r="F124" s="7"/>
      <c r="G124" s="5"/>
      <c r="H124" s="5"/>
      <c r="I124" s="5"/>
    </row>
    <row r="125" spans="1:9" ht="30" customHeight="1">
      <c r="A125" s="4"/>
      <c r="B125" s="6"/>
      <c r="C125" s="86"/>
      <c r="D125" s="6"/>
      <c r="E125" s="8"/>
      <c r="F125" s="7"/>
      <c r="G125" s="5"/>
      <c r="H125" s="5"/>
      <c r="I125" s="5"/>
    </row>
    <row r="126" spans="1:9" ht="30" customHeight="1">
      <c r="A126" s="4"/>
      <c r="B126" s="6"/>
      <c r="C126" s="86"/>
      <c r="D126" s="6"/>
      <c r="E126" s="8"/>
      <c r="F126" s="7"/>
      <c r="G126" s="5"/>
      <c r="H126" s="5"/>
      <c r="I126" s="5"/>
    </row>
    <row r="127" spans="1:9" ht="30" customHeight="1">
      <c r="A127" s="4"/>
      <c r="B127" s="6"/>
      <c r="C127" s="86"/>
      <c r="D127" s="6"/>
      <c r="E127" s="8"/>
      <c r="F127" s="7"/>
      <c r="G127" s="5"/>
      <c r="H127" s="5"/>
      <c r="I127" s="5"/>
    </row>
    <row r="128" spans="1:9" ht="30" customHeight="1">
      <c r="A128" s="4"/>
      <c r="B128" s="6"/>
      <c r="C128" s="86"/>
      <c r="D128" s="6"/>
      <c r="E128" s="8"/>
      <c r="F128" s="7"/>
      <c r="G128" s="5"/>
      <c r="H128" s="5"/>
      <c r="I128" s="5"/>
    </row>
    <row r="129" spans="1:9" ht="30" customHeight="1">
      <c r="A129" s="4"/>
      <c r="B129" s="6"/>
      <c r="C129" s="86"/>
      <c r="D129" s="6"/>
      <c r="E129" s="8"/>
      <c r="F129" s="7"/>
      <c r="G129" s="5"/>
      <c r="H129" s="5"/>
      <c r="I129" s="5"/>
    </row>
    <row r="130" spans="1:9" ht="12.75">
      <c r="A130" s="87"/>
      <c r="B130" s="88"/>
      <c r="C130" s="89"/>
      <c r="D130" s="88"/>
      <c r="E130" s="89"/>
      <c r="F130" s="88"/>
      <c r="G130" s="90"/>
      <c r="H130" s="90"/>
      <c r="I130" s="90"/>
    </row>
  </sheetData>
  <sheetProtection/>
  <mergeCells count="4">
    <mergeCell ref="A3:C3"/>
    <mergeCell ref="E3:F3"/>
    <mergeCell ref="A4:C4"/>
    <mergeCell ref="A5:C5"/>
  </mergeCells>
  <hyperlinks>
    <hyperlink ref="I65132" r:id="rId1" display="DATA:Setembro/2010"/>
    <hyperlink ref="I65126" r:id="rId2" display="DATA:Setembro/2010"/>
    <hyperlink ref="I65120" r:id="rId3" display="DATA:Setembro/2010"/>
    <hyperlink ref="I65097" r:id="rId4" display="DATA:Setembro/2010"/>
    <hyperlink ref="I65095" r:id="rId5" display="DATA:Setembro/2010"/>
    <hyperlink ref="I65133" r:id="rId6" display="DATA:Setembro/2010"/>
    <hyperlink ref="I65127" r:id="rId7" display="DATA:Setembro/2010"/>
    <hyperlink ref="I65121" r:id="rId8" display="DATA:Setembro/2010"/>
    <hyperlink ref="I65098" r:id="rId9" display="DATA:Setembro/2010"/>
    <hyperlink ref="I65096" r:id="rId10" display="DATA:Setembro/2010"/>
    <hyperlink ref="I65131" r:id="rId11" display="DATA:Setembro/2010"/>
    <hyperlink ref="I65125" r:id="rId12" display="DATA:Setembro/2010"/>
    <hyperlink ref="I65119" r:id="rId13" display="DATA:Setembro/2010"/>
    <hyperlink ref="I65094" r:id="rId14" display="DATA:Setembro/2010"/>
    <hyperlink ref="I65171" r:id="rId15" display="DATA:Setembro/2010"/>
    <hyperlink ref="I65165" r:id="rId16" display="DATA:Setembro/2010"/>
    <hyperlink ref="I65159" r:id="rId17" display="DATA:Setembro/2010"/>
    <hyperlink ref="I65136" r:id="rId18" display="DATA:Setembro/2010"/>
    <hyperlink ref="I65134" r:id="rId19" display="DATA:Setembro/2010"/>
    <hyperlink ref="I6" r:id="rId20" display="DATA:Setembro/2010"/>
    <hyperlink ref="I65179" r:id="rId21" display="DATA:Setembro/2010"/>
    <hyperlink ref="I65173" r:id="rId22" display="DATA:Setembro/2010"/>
    <hyperlink ref="I65167" r:id="rId23" display="DATA:Setembro/2010"/>
    <hyperlink ref="I65144" r:id="rId24" display="DATA:Setembro/2010"/>
    <hyperlink ref="I65142" r:id="rId25" display="DATA:Setembro/2010"/>
    <hyperlink ref="I216" r:id="rId26" display="DATA:Setembro/2010"/>
    <hyperlink ref="I65346" r:id="rId27" display="DATA:Setembro/2010"/>
    <hyperlink ref="I65340" r:id="rId28" display="DATA:Setembro/2010"/>
    <hyperlink ref="I65334" r:id="rId29" display="DATA:Setembro/2010"/>
    <hyperlink ref="I65311" r:id="rId30" display="DATA:Setembro/2010"/>
    <hyperlink ref="I65309" r:id="rId31" display="DATA:Setembro/2010"/>
    <hyperlink ref="I171" r:id="rId32" display="DATA:Setembro/2010"/>
    <hyperlink ref="I169" r:id="rId33" display="DATA:Setembro/2010"/>
    <hyperlink ref="I217" r:id="rId34" display="DATA:Setembro/2010"/>
    <hyperlink ref="I65347" r:id="rId35" display="DATA:Setembro/2010"/>
    <hyperlink ref="I65341" r:id="rId36" display="DATA:Setembro/2010"/>
    <hyperlink ref="I65335" r:id="rId37" display="DATA:Setembro/2010"/>
    <hyperlink ref="I65312" r:id="rId38" display="DATA:Setembro/2010"/>
    <hyperlink ref="I65310" r:id="rId39" display="DATA:Setembro/2010"/>
    <hyperlink ref="I172" r:id="rId40" display="DATA:Setembro/2010"/>
    <hyperlink ref="I170" r:id="rId41" display="DATA:Setembro/2010"/>
    <hyperlink ref="I215" r:id="rId42" display="DATA:Setembro/2010"/>
    <hyperlink ref="I65345" r:id="rId43" display="DATA:Setembro/2010"/>
    <hyperlink ref="I65339" r:id="rId44" display="DATA:Setembro/2010"/>
    <hyperlink ref="I65333" r:id="rId45" display="DATA:Setembro/2010"/>
    <hyperlink ref="I65308" r:id="rId46" display="DATA:Setembro/2010"/>
    <hyperlink ref="I168" r:id="rId47" display="DATA:Setembro/2010"/>
    <hyperlink ref="I255" r:id="rId48" display="DATA:Setembro/2010"/>
    <hyperlink ref="I65373" r:id="rId49" display="DATA:Setembro/2010"/>
    <hyperlink ref="I65350" r:id="rId50" display="DATA:Setembro/2010"/>
    <hyperlink ref="I65348" r:id="rId51" display="DATA:Setembro/2010"/>
    <hyperlink ref="I209" r:id="rId52" display="DATA:Setembro/2010"/>
    <hyperlink ref="I207" r:id="rId53" display="DATA:Setembro/2010"/>
    <hyperlink ref="I65358" r:id="rId54" display="DATA:Setembro/2010"/>
    <hyperlink ref="I65356" r:id="rId55" display="DATA:Setembro/2010"/>
    <hyperlink ref="I65232" r:id="rId56" display="DATA:Setembro/2010"/>
    <hyperlink ref="I65226" r:id="rId57" display="DATA:Setembro/2010"/>
    <hyperlink ref="I65220" r:id="rId58" display="DATA:Setembro/2010"/>
    <hyperlink ref="I65197" r:id="rId59" display="DATA:Setembro/2010"/>
    <hyperlink ref="I65195" r:id="rId60" display="DATA:Setembro/2010"/>
    <hyperlink ref="I65233" r:id="rId61" display="DATA:Setembro/2010"/>
    <hyperlink ref="I65227" r:id="rId62" display="DATA:Setembro/2010"/>
    <hyperlink ref="I65221" r:id="rId63" display="DATA:Setembro/2010"/>
    <hyperlink ref="I65198" r:id="rId64" display="DATA:Setembro/2010"/>
    <hyperlink ref="I65196" r:id="rId65" display="DATA:Setembro/2010"/>
    <hyperlink ref="I118" r:id="rId66" display="DATA:Setembro/2010"/>
    <hyperlink ref="I65231" r:id="rId67" display="DATA:Setembro/2010"/>
    <hyperlink ref="I65225" r:id="rId68" display="DATA:Setembro/2010"/>
    <hyperlink ref="I65219" r:id="rId69" display="DATA:Setembro/2010"/>
    <hyperlink ref="I65194" r:id="rId70" display="DATA:Setembro/2010"/>
    <hyperlink ref="I141" r:id="rId71" display="DATA:Setembro/2010"/>
    <hyperlink ref="I65271" r:id="rId72" display="DATA:Setembro/2010"/>
    <hyperlink ref="I65265" r:id="rId73" display="DATA:Setembro/2010"/>
    <hyperlink ref="I65259" r:id="rId74" display="DATA:Setembro/2010"/>
    <hyperlink ref="I65236" r:id="rId75" display="DATA:Setembro/2010"/>
    <hyperlink ref="I65234" r:id="rId76" display="DATA:Setembro/2010"/>
    <hyperlink ref="I65279" r:id="rId77" display="DATA:Setembro/2010"/>
    <hyperlink ref="I65273" r:id="rId78" display="DATA:Setembro/2010"/>
    <hyperlink ref="I65267" r:id="rId79" display="DATA:Setembro/2010"/>
    <hyperlink ref="I65244" r:id="rId80" display="DATA:Setembro/2010"/>
    <hyperlink ref="I65242" r:id="rId81" display="DATA:Setembro/2010"/>
    <hyperlink ref="I65181" r:id="rId82" display="DATA:Setembro/2010"/>
    <hyperlink ref="I65175" r:id="rId83" display="DATA:Setembro/2010"/>
    <hyperlink ref="I65169" r:id="rId84" display="DATA:Setembro/2010"/>
    <hyperlink ref="I65146" r:id="rId85" display="DATA:Setembro/2010"/>
    <hyperlink ref="I65182" r:id="rId86" display="DATA:Setembro/2010"/>
    <hyperlink ref="I65176" r:id="rId87" display="DATA:Setembro/2010"/>
    <hyperlink ref="I65170" r:id="rId88" display="DATA:Setembro/2010"/>
    <hyperlink ref="I65147" r:id="rId89" display="DATA:Setembro/2010"/>
    <hyperlink ref="I65145" r:id="rId90" display="DATA:Setembro/2010"/>
    <hyperlink ref="I65180" r:id="rId91" display="DATA:Setembro/2010"/>
    <hyperlink ref="I65174" r:id="rId92" display="DATA:Setembro/2010"/>
    <hyperlink ref="I65168" r:id="rId93" display="DATA:Setembro/2010"/>
    <hyperlink ref="I65143" r:id="rId94" display="DATA:Setembro/2010"/>
    <hyperlink ref="I65214" r:id="rId95" display="DATA:Setembro/2010"/>
    <hyperlink ref="I65208" r:id="rId96" display="DATA:Setembro/2010"/>
    <hyperlink ref="I65185" r:id="rId97" display="DATA:Setembro/2010"/>
    <hyperlink ref="I65183" r:id="rId98" display="DATA:Setembro/2010"/>
    <hyperlink ref="I65228" r:id="rId99" display="DATA:Setembro/2010"/>
    <hyperlink ref="I65222" r:id="rId100" display="DATA:Setembro/2010"/>
    <hyperlink ref="I65216" r:id="rId101" display="DATA:Setembro/2010"/>
    <hyperlink ref="I65193" r:id="rId102" display="DATA:Setembro/2010"/>
    <hyperlink ref="I65191" r:id="rId103" display="DATA:Setembro/2010"/>
    <hyperlink ref="I65166" r:id="rId104" display="DATA:Setembro/2010"/>
    <hyperlink ref="I65160" r:id="rId105" display="DATA:Setembro/2010"/>
    <hyperlink ref="I65154" r:id="rId106" display="DATA:Setembro/2010"/>
    <hyperlink ref="I65129" r:id="rId107" display="DATA:Setembro/2010"/>
    <hyperlink ref="I65161" r:id="rId108" display="DATA:Setembro/2010"/>
    <hyperlink ref="I65155" r:id="rId109" display="DATA:Setembro/2010"/>
    <hyperlink ref="I65130" r:id="rId110" display="DATA:Setembro/2010"/>
    <hyperlink ref="I65153" r:id="rId111" display="DATA:Setembro/2010"/>
    <hyperlink ref="I65128" r:id="rId112" display="DATA:Setembro/2010"/>
    <hyperlink ref="I65205" r:id="rId113" display="DATA:Setembro/2010"/>
    <hyperlink ref="I65199" r:id="rId114" display="DATA:Setembro/2010"/>
    <hyperlink ref="I65213" r:id="rId115" display="DATA:Setembro/2010"/>
    <hyperlink ref="I65207" r:id="rId116" display="DATA:Setembro/2010"/>
    <hyperlink ref="I65201" r:id="rId117" display="DATA:Setembro/2010"/>
    <hyperlink ref="I65178" r:id="rId118" display="DATA:Setembro/2010"/>
    <hyperlink ref="I65101" r:id="rId119" display="DATA:Setembro/2010"/>
    <hyperlink ref="I65089" r:id="rId120" display="DATA:Setembro/2010"/>
    <hyperlink ref="I65066" r:id="rId121" display="DATA:Setembro/2010"/>
    <hyperlink ref="I65064" r:id="rId122" display="DATA:Setembro/2010"/>
    <hyperlink ref="I65102" r:id="rId123" display="DATA:Setembro/2010"/>
    <hyperlink ref="I65090" r:id="rId124" display="DATA:Setembro/2010"/>
    <hyperlink ref="I65067" r:id="rId125" display="DATA:Setembro/2010"/>
    <hyperlink ref="I65065" r:id="rId126" display="DATA:Setembro/2010"/>
    <hyperlink ref="I65100" r:id="rId127" display="DATA:Setembro/2010"/>
    <hyperlink ref="I65088" r:id="rId128" display="DATA:Setembro/2010"/>
    <hyperlink ref="I65063" r:id="rId129" display="DATA:Setembro/2010"/>
    <hyperlink ref="I65140" r:id="rId130" display="DATA:Setembro/2010"/>
    <hyperlink ref="I65105" r:id="rId131" display="DATA:Setembro/2010"/>
    <hyperlink ref="I65103" r:id="rId132" display="DATA:Setembro/2010"/>
    <hyperlink ref="I65148" r:id="rId133" display="DATA:Setembro/2010"/>
    <hyperlink ref="I65113" r:id="rId134" display="DATA:Setembro/2010"/>
    <hyperlink ref="I65111" r:id="rId135" display="DATA:Setembro/2010"/>
    <hyperlink ref="I65084" r:id="rId136" display="DATA:Setembro/2010"/>
    <hyperlink ref="I65078" r:id="rId137" display="DATA:Setembro/2010"/>
    <hyperlink ref="I65055" r:id="rId138" display="DATA:Setembro/2010"/>
    <hyperlink ref="I65053" r:id="rId139" display="DATA:Setembro/2010"/>
    <hyperlink ref="I65091" r:id="rId140" display="DATA:Setembro/2010"/>
    <hyperlink ref="I65085" r:id="rId141" display="DATA:Setembro/2010"/>
    <hyperlink ref="I65079" r:id="rId142" display="DATA:Setembro/2010"/>
    <hyperlink ref="I65056" r:id="rId143" display="DATA:Setembro/2010"/>
    <hyperlink ref="I65054" r:id="rId144" display="DATA:Setembro/2010"/>
    <hyperlink ref="I65083" r:id="rId145" display="DATA:Setembro/2010"/>
    <hyperlink ref="I65077" r:id="rId146" display="DATA:Setembro/2010"/>
    <hyperlink ref="I65052" r:id="rId147" display="DATA:Setembro/2010"/>
    <hyperlink ref="I65123" r:id="rId148" display="DATA:Setembro/2010"/>
    <hyperlink ref="I65117" r:id="rId149" display="DATA:Setembro/2010"/>
    <hyperlink ref="I65092" r:id="rId150" display="DATA:Setembro/2010"/>
    <hyperlink ref="I65137" r:id="rId151" display="DATA:Setembro/2010"/>
    <hyperlink ref="I65075" r:id="rId152" display="DATA:Setembro/2010"/>
    <hyperlink ref="I65069" r:id="rId153" display="DATA:Setembro/2010"/>
    <hyperlink ref="I65040" r:id="rId154" display="DATA:Setembro/2010"/>
    <hyperlink ref="I65038" r:id="rId155" display="DATA:Setembro/2010"/>
    <hyperlink ref="I65076" r:id="rId156" display="DATA:Setembro/2010"/>
    <hyperlink ref="I65070" r:id="rId157" display="DATA:Setembro/2010"/>
    <hyperlink ref="I65041" r:id="rId158" display="DATA:Setembro/2010"/>
    <hyperlink ref="I65039" r:id="rId159" display="DATA:Setembro/2010"/>
    <hyperlink ref="I65074" r:id="rId160" display="DATA:Setembro/2010"/>
    <hyperlink ref="I65068" r:id="rId161" display="DATA:Setembro/2010"/>
    <hyperlink ref="I65062" r:id="rId162" display="DATA:Setembro/2010"/>
    <hyperlink ref="I65037" r:id="rId163" display="DATA:Setembro/2010"/>
    <hyperlink ref="I65114" r:id="rId164" display="DATA:Setembro/2010"/>
    <hyperlink ref="I65108" r:id="rId165" display="DATA:Setembro/2010"/>
    <hyperlink ref="I65122" r:id="rId166" display="DATA:Setembro/2010"/>
    <hyperlink ref="I65116" r:id="rId167" display="DATA:Setembro/2010"/>
    <hyperlink ref="I65110" r:id="rId168" display="DATA:Setembro/2010"/>
    <hyperlink ref="I65087" r:id="rId169" display="DATA:Setembro/2010"/>
    <hyperlink ref="I65177" r:id="rId170" display="DATA:Setembro/2010"/>
    <hyperlink ref="I65215" r:id="rId171" display="DATA:Setembro/2010"/>
    <hyperlink ref="I65209" r:id="rId172" display="DATA:Setembro/2010"/>
    <hyperlink ref="I65186" r:id="rId173" display="DATA:Setembro/2010"/>
    <hyperlink ref="I65184" r:id="rId174" display="DATA:Setembro/2010"/>
    <hyperlink ref="I65229" r:id="rId175" display="DATA:Setembro/2010"/>
    <hyperlink ref="I65223" r:id="rId176" display="DATA:Setembro/2010"/>
    <hyperlink ref="I65217" r:id="rId177" display="DATA:Setembro/2010"/>
    <hyperlink ref="I65192" r:id="rId178" display="DATA:Setembro/2010"/>
    <hyperlink ref="I266" r:id="rId179" display="DATA:Setembro/2010"/>
    <hyperlink ref="I65396" r:id="rId180" display="DATA:Setembro/2010"/>
    <hyperlink ref="I65390" r:id="rId181" display="DATA:Setembro/2010"/>
    <hyperlink ref="I65384" r:id="rId182" display="DATA:Setembro/2010"/>
    <hyperlink ref="I65361" r:id="rId183" display="DATA:Setembro/2010"/>
    <hyperlink ref="I65359" r:id="rId184" display="DATA:Setembro/2010"/>
    <hyperlink ref="I221" r:id="rId185" display="DATA:Setembro/2010"/>
    <hyperlink ref="I219" r:id="rId186" display="DATA:Setembro/2010"/>
    <hyperlink ref="I267" r:id="rId187" display="DATA:Setembro/2010"/>
    <hyperlink ref="I65397" r:id="rId188" display="DATA:Setembro/2010"/>
    <hyperlink ref="I65391" r:id="rId189" display="DATA:Setembro/2010"/>
    <hyperlink ref="I65385" r:id="rId190" display="DATA:Setembro/2010"/>
    <hyperlink ref="I65362" r:id="rId191" display="DATA:Setembro/2010"/>
    <hyperlink ref="I65360" r:id="rId192" display="DATA:Setembro/2010"/>
    <hyperlink ref="I222" r:id="rId193" display="DATA:Setembro/2010"/>
    <hyperlink ref="I220" r:id="rId194" display="DATA:Setembro/2010"/>
    <hyperlink ref="I265" r:id="rId195" display="DATA:Setembro/2010"/>
    <hyperlink ref="I65395" r:id="rId196" display="DATA:Setembro/2010"/>
    <hyperlink ref="I65389" r:id="rId197" display="DATA:Setembro/2010"/>
    <hyperlink ref="I65383" r:id="rId198" display="DATA:Setembro/2010"/>
    <hyperlink ref="I218" r:id="rId199" display="DATA:Setembro/2010"/>
    <hyperlink ref="I305" r:id="rId200" display="DATA:Setembro/2010"/>
    <hyperlink ref="I65398" r:id="rId201" display="DATA:Setembro/2010"/>
    <hyperlink ref="I259" r:id="rId202" display="DATA:Setembro/2010"/>
    <hyperlink ref="I257" r:id="rId203" display="DATA:Setembro/2010"/>
    <hyperlink ref="I65282" r:id="rId204" display="DATA:Setembro/2010"/>
    <hyperlink ref="I65276" r:id="rId205" display="DATA:Setembro/2010"/>
    <hyperlink ref="I65270" r:id="rId206" display="DATA:Setembro/2010"/>
    <hyperlink ref="I65247" r:id="rId207" display="DATA:Setembro/2010"/>
    <hyperlink ref="I65245" r:id="rId208" display="DATA:Setembro/2010"/>
    <hyperlink ref="I65283" r:id="rId209" display="DATA:Setembro/2010"/>
    <hyperlink ref="I65277" r:id="rId210" display="DATA:Setembro/2010"/>
    <hyperlink ref="I65248" r:id="rId211" display="DATA:Setembro/2010"/>
    <hyperlink ref="I65246" r:id="rId212" display="DATA:Setembro/2010"/>
    <hyperlink ref="I65281" r:id="rId213" display="DATA:Setembro/2010"/>
    <hyperlink ref="I65275" r:id="rId214" display="DATA:Setembro/2010"/>
    <hyperlink ref="I65269" r:id="rId215" display="DATA:Setembro/2010"/>
    <hyperlink ref="I191" r:id="rId216" display="DATA:Setembro/2010"/>
    <hyperlink ref="I65321" r:id="rId217" display="DATA:Setembro/2010"/>
    <hyperlink ref="I65315" r:id="rId218" display="DATA:Setembro/2010"/>
    <hyperlink ref="I65286" r:id="rId219" display="DATA:Setembro/2010"/>
    <hyperlink ref="I65284" r:id="rId220" display="DATA:Setembro/2010"/>
    <hyperlink ref="I65329" r:id="rId221" display="DATA:Setembro/2010"/>
    <hyperlink ref="I65323" r:id="rId222" display="DATA:Setembro/2010"/>
    <hyperlink ref="I65317" r:id="rId223" display="DATA:Setembro/2010"/>
    <hyperlink ref="I65294" r:id="rId224" display="DATA:Setembro/2010"/>
    <hyperlink ref="I65292" r:id="rId225" display="DATA:Setembro/2010"/>
    <hyperlink ref="I65230" r:id="rId226" display="DATA:Setembro/2010"/>
    <hyperlink ref="I65224" r:id="rId227" display="DATA:Setembro/2010"/>
    <hyperlink ref="I65218" r:id="rId228" display="DATA:Setembro/2010"/>
    <hyperlink ref="I65264" r:id="rId229" display="DATA:Setembro/2010"/>
    <hyperlink ref="I65258" r:id="rId230" display="DATA:Setembro/2010"/>
    <hyperlink ref="I65235" r:id="rId231" display="DATA:Setembro/2010"/>
    <hyperlink ref="I65278" r:id="rId232" display="DATA:Setembro/2010"/>
    <hyperlink ref="I65272" r:id="rId233" display="DATA:Setembro/2010"/>
    <hyperlink ref="I65266" r:id="rId234" display="DATA:Setembro/2010"/>
    <hyperlink ref="I65243" r:id="rId235" display="DATA:Setembro/2010"/>
    <hyperlink ref="I65241" r:id="rId236" display="DATA:Setembro/2010"/>
    <hyperlink ref="I65210" r:id="rId237" display="DATA:Setembro/2010"/>
    <hyperlink ref="I65204" r:id="rId238" display="DATA:Setembro/2010"/>
    <hyperlink ref="I65211" r:id="rId239" display="DATA:Setembro/2010"/>
    <hyperlink ref="I65203" r:id="rId240" display="DATA:Setembro/2010"/>
    <hyperlink ref="I65255" r:id="rId241" display="DATA:Setembro/2010"/>
    <hyperlink ref="I65249" r:id="rId242" display="DATA:Setembro/2010"/>
    <hyperlink ref="I65263" r:id="rId243" display="DATA:Setembro/2010"/>
    <hyperlink ref="I65257" r:id="rId244" display="DATA:Setembro/2010"/>
    <hyperlink ref="I65251" r:id="rId245" display="DATA:Setembro/2010"/>
    <hyperlink ref="I65151" r:id="rId246" display="DATA:Setembro/2010"/>
    <hyperlink ref="I65139" r:id="rId247" display="DATA:Setembro/2010"/>
    <hyperlink ref="I65152" r:id="rId248" display="DATA:Setembro/2010"/>
    <hyperlink ref="I65115" r:id="rId249" display="DATA:Setembro/2010"/>
    <hyperlink ref="I65150" r:id="rId250" display="DATA:Setembro/2010"/>
    <hyperlink ref="I65138" r:id="rId251" display="DATA:Setembro/2010"/>
    <hyperlink ref="I65190" r:id="rId252" display="DATA:Setembro/2010"/>
    <hyperlink ref="I65163" r:id="rId253" display="DATA:Setembro/2010"/>
    <hyperlink ref="I65141" r:id="rId254" display="DATA:Setembro/2010"/>
    <hyperlink ref="I65135" r:id="rId255" display="DATA:Setembro/2010"/>
    <hyperlink ref="I65106" r:id="rId256" display="DATA:Setembro/2010"/>
    <hyperlink ref="I65104" r:id="rId257" display="DATA:Setembro/2010"/>
    <hyperlink ref="I65187" r:id="rId258" display="DATA:Setembro/2010"/>
    <hyperlink ref="I65124" r:id="rId259" display="DATA:Setembro/2010"/>
    <hyperlink ref="I65118" r:id="rId260" display="DATA:Setembro/2010"/>
    <hyperlink ref="I65112" r:id="rId261" display="DATA:Setembro/2010"/>
    <hyperlink ref="I65164" r:id="rId262" display="DATA:Setembro/2010"/>
    <hyperlink ref="I65158" r:id="rId263" display="DATA:Setembro/2010"/>
    <hyperlink ref="I65172" r:id="rId264" display="DATA:Setembro/2010"/>
    <hyperlink ref="I65162" r:id="rId265" display="DATA:Setembro/2010"/>
    <hyperlink ref="I65240" r:id="rId266" display="DATA:Setembro/2010"/>
    <hyperlink ref="I137" r:id="rId267" display="DATA:Setembro/2010"/>
    <hyperlink ref="I65261" r:id="rId268" display="DATA:Setembro/2010"/>
    <hyperlink ref="I65238" r:id="rId269" display="DATA:Setembro/2010"/>
    <hyperlink ref="I121" r:id="rId270" display="DATA:Setembro/2010"/>
    <hyperlink ref="I120" r:id="rId271" display="DATA:Setembro/2010"/>
    <hyperlink ref="I65011" r:id="rId272" display="DATA:Setembro/2010"/>
    <hyperlink ref="I65005" r:id="rId273" display="DATA:Setembro/2010"/>
    <hyperlink ref="I64999" r:id="rId274" display="DATA:Setembro/2010"/>
    <hyperlink ref="I64976" r:id="rId275" display="DATA:Setembro/2010"/>
    <hyperlink ref="I64974" r:id="rId276" display="DATA:Setembro/2010"/>
    <hyperlink ref="I65012" r:id="rId277" display="DATA:Setembro/2010"/>
    <hyperlink ref="I65006" r:id="rId278" display="DATA:Setembro/2010"/>
    <hyperlink ref="I65000" r:id="rId279" display="DATA:Setembro/2010"/>
    <hyperlink ref="I64977" r:id="rId280" display="DATA:Setembro/2010"/>
    <hyperlink ref="I64975" r:id="rId281" display="DATA:Setembro/2010"/>
    <hyperlink ref="I65010" r:id="rId282" display="DATA:Setembro/2010"/>
    <hyperlink ref="I65004" r:id="rId283" display="DATA:Setembro/2010"/>
    <hyperlink ref="I64998" r:id="rId284" display="DATA:Setembro/2010"/>
    <hyperlink ref="I64973" r:id="rId285" display="DATA:Setembro/2010"/>
    <hyperlink ref="I65050" r:id="rId286" display="DATA:Setembro/2010"/>
    <hyperlink ref="I65044" r:id="rId287" display="DATA:Setembro/2010"/>
    <hyperlink ref="I65015" r:id="rId288" display="DATA:Setembro/2010"/>
    <hyperlink ref="I65013" r:id="rId289" display="DATA:Setembro/2010"/>
    <hyperlink ref="I65058" r:id="rId290" display="DATA:Setembro/2010"/>
    <hyperlink ref="I65046" r:id="rId291" display="DATA:Setembro/2010"/>
    <hyperlink ref="I65023" r:id="rId292" display="DATA:Setembro/2010"/>
    <hyperlink ref="I65021" r:id="rId293" display="DATA:Setembro/2010"/>
    <hyperlink ref="I65188" r:id="rId294" display="DATA:Setembro/2010"/>
    <hyperlink ref="I65189" r:id="rId295" display="DATA:Setembro/2010"/>
    <hyperlink ref="I65212" r:id="rId296" display="DATA:Setembro/2010"/>
    <hyperlink ref="I134" r:id="rId297" display="DATA:Setembro/2010"/>
    <hyperlink ref="I65252" r:id="rId298" display="DATA:Setembro/2010"/>
    <hyperlink ref="I65237" r:id="rId299" display="DATA:Setembro/2010"/>
    <hyperlink ref="I65099" r:id="rId300" display="DATA:Setembro/2010"/>
    <hyperlink ref="I65073" r:id="rId301" display="DATA:Setembro/2010"/>
    <hyperlink ref="I65060" r:id="rId302" display="DATA:Setembro/2010"/>
    <hyperlink ref="I65048" r:id="rId303" display="DATA:Setembro/2010"/>
    <hyperlink ref="I65025" r:id="rId304" display="DATA:Setembro/2010"/>
    <hyperlink ref="I65061" r:id="rId305" display="DATA:Setembro/2010"/>
    <hyperlink ref="I65049" r:id="rId306" display="DATA:Setembro/2010"/>
    <hyperlink ref="I65026" r:id="rId307" display="DATA:Setembro/2010"/>
    <hyperlink ref="I65024" r:id="rId308" display="DATA:Setembro/2010"/>
    <hyperlink ref="I65059" r:id="rId309" display="DATA:Setembro/2010"/>
    <hyperlink ref="I65047" r:id="rId310" display="DATA:Setembro/2010"/>
    <hyperlink ref="I65022" r:id="rId311" display="DATA:Setembro/2010"/>
    <hyperlink ref="I65093" r:id="rId312" display="DATA:Setembro/2010"/>
    <hyperlink ref="I65107" r:id="rId313" display="DATA:Setembro/2010"/>
    <hyperlink ref="I65072" r:id="rId314" display="DATA:Setembro/2010"/>
    <hyperlink ref="I65045" r:id="rId315" display="DATA:Setembro/2010"/>
    <hyperlink ref="I65033" r:id="rId316" display="DATA:Setembro/2010"/>
    <hyperlink ref="I65008" r:id="rId317" display="DATA:Setembro/2010"/>
    <hyperlink ref="I65034" r:id="rId318" display="DATA:Setembro/2010"/>
    <hyperlink ref="I65009" r:id="rId319" display="DATA:Setembro/2010"/>
    <hyperlink ref="I65032" r:id="rId320" display="DATA:Setembro/2010"/>
    <hyperlink ref="I65007" r:id="rId321" display="DATA:Setembro/2010"/>
    <hyperlink ref="I65086" r:id="rId322" display="DATA:Setembro/2010"/>
    <hyperlink ref="I65080" r:id="rId323" display="DATA:Setembro/2010"/>
    <hyperlink ref="I65057" r:id="rId324" display="DATA:Setembro/2010"/>
    <hyperlink ref="I64980" r:id="rId325" display="DATA:Setembro/2010"/>
    <hyperlink ref="I64968" r:id="rId326" display="DATA:Setembro/2010"/>
    <hyperlink ref="I64945" r:id="rId327" display="DATA:Setembro/2010"/>
    <hyperlink ref="I64943" r:id="rId328" display="DATA:Setembro/2010"/>
    <hyperlink ref="I64981" r:id="rId329" display="DATA:Setembro/2010"/>
    <hyperlink ref="I64969" r:id="rId330" display="DATA:Setembro/2010"/>
    <hyperlink ref="I64946" r:id="rId331" display="DATA:Setembro/2010"/>
    <hyperlink ref="I64944" r:id="rId332" display="DATA:Setembro/2010"/>
    <hyperlink ref="I64979" r:id="rId333" display="DATA:Setembro/2010"/>
    <hyperlink ref="I64967" r:id="rId334" display="DATA:Setembro/2010"/>
    <hyperlink ref="I64942" r:id="rId335" display="DATA:Setembro/2010"/>
    <hyperlink ref="I65019" r:id="rId336" display="DATA:Setembro/2010"/>
    <hyperlink ref="I64984" r:id="rId337" display="DATA:Setembro/2010"/>
    <hyperlink ref="I64982" r:id="rId338" display="DATA:Setembro/2010"/>
    <hyperlink ref="I65027" r:id="rId339" display="DATA:Setembro/2010"/>
    <hyperlink ref="I64992" r:id="rId340" display="DATA:Setembro/2010"/>
    <hyperlink ref="I64990" r:id="rId341" display="DATA:Setembro/2010"/>
    <hyperlink ref="I64963" r:id="rId342" display="DATA:Setembro/2010"/>
    <hyperlink ref="I64957" r:id="rId343" display="DATA:Setembro/2010"/>
    <hyperlink ref="I64934" r:id="rId344" display="DATA:Setembro/2010"/>
    <hyperlink ref="I64932" r:id="rId345" display="DATA:Setembro/2010"/>
    <hyperlink ref="I64970" r:id="rId346" display="DATA:Setembro/2010"/>
    <hyperlink ref="I64964" r:id="rId347" display="DATA:Setembro/2010"/>
    <hyperlink ref="I64958" r:id="rId348" display="DATA:Setembro/2010"/>
    <hyperlink ref="I64935" r:id="rId349" display="DATA:Setembro/2010"/>
    <hyperlink ref="I64933" r:id="rId350" display="DATA:Setembro/2010"/>
    <hyperlink ref="I64962" r:id="rId351" display="DATA:Setembro/2010"/>
    <hyperlink ref="I64956" r:id="rId352" display="DATA:Setembro/2010"/>
    <hyperlink ref="I64931" r:id="rId353" display="DATA:Setembro/2010"/>
    <hyperlink ref="I65002" r:id="rId354" display="DATA:Setembro/2010"/>
    <hyperlink ref="I64996" r:id="rId355" display="DATA:Setembro/2010"/>
    <hyperlink ref="I64971" r:id="rId356" display="DATA:Setembro/2010"/>
    <hyperlink ref="I65016" r:id="rId357" display="DATA:Setembro/2010"/>
    <hyperlink ref="I64954" r:id="rId358" display="DATA:Setembro/2010"/>
    <hyperlink ref="I64948" r:id="rId359" display="DATA:Setembro/2010"/>
    <hyperlink ref="I64919" r:id="rId360" display="DATA:Setembro/2010"/>
    <hyperlink ref="I64917" r:id="rId361" display="DATA:Setembro/2010"/>
    <hyperlink ref="I64955" r:id="rId362" display="DATA:Setembro/2010"/>
    <hyperlink ref="I64949" r:id="rId363" display="DATA:Setembro/2010"/>
    <hyperlink ref="I64920" r:id="rId364" display="DATA:Setembro/2010"/>
    <hyperlink ref="I64918" r:id="rId365" display="DATA:Setembro/2010"/>
    <hyperlink ref="I64953" r:id="rId366" display="DATA:Setembro/2010"/>
    <hyperlink ref="I64947" r:id="rId367" display="DATA:Setembro/2010"/>
    <hyperlink ref="I64941" r:id="rId368" display="DATA:Setembro/2010"/>
    <hyperlink ref="I64916" r:id="rId369" display="DATA:Setembro/2010"/>
    <hyperlink ref="I64993" r:id="rId370" display="DATA:Setembro/2010"/>
    <hyperlink ref="I64987" r:id="rId371" display="DATA:Setembro/2010"/>
    <hyperlink ref="I65001" r:id="rId372" display="DATA:Setembro/2010"/>
    <hyperlink ref="I64995" r:id="rId373" display="DATA:Setembro/2010"/>
    <hyperlink ref="I64989" r:id="rId374" display="DATA:Setembro/2010"/>
    <hyperlink ref="I64966" r:id="rId375" display="DATA:Setembro/2010"/>
    <hyperlink ref="I65071" r:id="rId376" display="DATA:Setembro/2010"/>
    <hyperlink ref="I145" r:id="rId377" display="DATA:Setembro/2010"/>
    <hyperlink ref="I146" r:id="rId378" display="DATA:Setembro/2010"/>
    <hyperlink ref="I65239" r:id="rId379" display="DATA:Setembro/2010"/>
    <hyperlink ref="I144" r:id="rId380" display="DATA:Setembro/2010"/>
    <hyperlink ref="I65274" r:id="rId381" display="DATA:Setembro/2010"/>
    <hyperlink ref="I65268" r:id="rId382" display="DATA:Setembro/2010"/>
    <hyperlink ref="I65262" r:id="rId383" display="DATA:Setembro/2010"/>
    <hyperlink ref="I184" r:id="rId384" display="DATA:Setembro/2010"/>
    <hyperlink ref="I65302" r:id="rId385" display="DATA:Setembro/2010"/>
    <hyperlink ref="I138" r:id="rId386" display="DATA:Setembro/2010"/>
    <hyperlink ref="I136" r:id="rId387" display="DATA:Setembro/2010"/>
    <hyperlink ref="I65287" r:id="rId388" display="DATA:Setembro/2010"/>
    <hyperlink ref="I65285" r:id="rId389" display="DATA:Setembro/2010"/>
    <hyperlink ref="I65149" r:id="rId390" display="DATA:Setembro/2010"/>
    <hyperlink ref="I65156" r:id="rId391" display="DATA:Setembro/2010"/>
    <hyperlink ref="I117" r:id="rId392" display="DATA:Setembro/2010"/>
    <hyperlink ref="I65200" r:id="rId393" display="DATA:Setembro/2010"/>
    <hyperlink ref="I65202" r:id="rId394" display="DATA:Setembro/2010"/>
    <hyperlink ref="I65109" r:id="rId395" display="DATA:Setembro/2010"/>
    <hyperlink ref="I65157" r:id="rId396" display="DATA:Setembro/2010"/>
    <hyperlink ref="I65082" r:id="rId397" display="DATA:Setembro/2010"/>
    <hyperlink ref="I65030" r:id="rId398" display="DATA:Setembro/2010"/>
    <hyperlink ref="I65018" r:id="rId399" display="DATA:Setembro/2010"/>
    <hyperlink ref="I65031" r:id="rId400" display="DATA:Setembro/2010"/>
    <hyperlink ref="I64994" r:id="rId401" display="DATA:Setembro/2010"/>
    <hyperlink ref="I65029" r:id="rId402" display="DATA:Setembro/2010"/>
    <hyperlink ref="I65017" r:id="rId403" display="DATA:Setembro/2010"/>
    <hyperlink ref="I65042" r:id="rId404" display="DATA:Setembro/2010"/>
    <hyperlink ref="I65020" r:id="rId405" display="DATA:Setembro/2010"/>
    <hyperlink ref="I65014" r:id="rId406" display="DATA:Setembro/2010"/>
    <hyperlink ref="I64985" r:id="rId407" display="DATA:Setembro/2010"/>
    <hyperlink ref="I64983" r:id="rId408" display="DATA:Setembro/2010"/>
    <hyperlink ref="I65003" r:id="rId409" display="DATA:Setembro/2010"/>
    <hyperlink ref="I64997" r:id="rId410" display="DATA:Setembro/2010"/>
    <hyperlink ref="I64991" r:id="rId411" display="DATA:Setembro/2010"/>
    <hyperlink ref="I65043" r:id="rId412" display="DATA:Setembro/2010"/>
    <hyperlink ref="I65051" r:id="rId413" display="DATA:Setembro/2010"/>
    <hyperlink ref="I7" r:id="rId414" display="DATA:Setembro/2010"/>
    <hyperlink ref="I65206" r:id="rId415" display="DATA:Setembro/2010"/>
    <hyperlink ref="I65081" r:id="rId416" display="DATA:Setembro/2010"/>
    <hyperlink ref="I65028" r:id="rId417" display="DATA:Setembro/2010"/>
    <hyperlink ref="I64939" r:id="rId418" display="DATA:Setembro/2010"/>
    <hyperlink ref="I64937" r:id="rId419" display="DATA:Setembro/2010"/>
    <hyperlink ref="I64940" r:id="rId420" display="DATA:Setembro/2010"/>
    <hyperlink ref="I64938" r:id="rId421" display="DATA:Setembro/2010"/>
    <hyperlink ref="I64961" r:id="rId422" display="DATA:Setembro/2010"/>
    <hyperlink ref="I64936" r:id="rId423" display="DATA:Setembro/2010"/>
    <hyperlink ref="I64978" r:id="rId424" display="DATA:Setembro/2010"/>
    <hyperlink ref="I64986" r:id="rId425" display="DATA:Setembro/2010"/>
    <hyperlink ref="I64951" r:id="rId426" display="DATA:Setembro/2010"/>
    <hyperlink ref="I64928" r:id="rId427" display="DATA:Setembro/2010"/>
    <hyperlink ref="I64926" r:id="rId428" display="DATA:Setembro/2010"/>
    <hyperlink ref="I64952" r:id="rId429" display="DATA:Setembro/2010"/>
    <hyperlink ref="I64929" r:id="rId430" display="DATA:Setembro/2010"/>
    <hyperlink ref="I64927" r:id="rId431" display="DATA:Setembro/2010"/>
    <hyperlink ref="I64950" r:id="rId432" display="DATA:Setembro/2010"/>
    <hyperlink ref="I64925" r:id="rId433" display="DATA:Setembro/2010"/>
    <hyperlink ref="I64965" r:id="rId434" display="DATA:Setembro/2010"/>
    <hyperlink ref="I64913" r:id="rId435" display="DATA:Setembro/2010"/>
    <hyperlink ref="I64911" r:id="rId436" display="DATA:Setembro/2010"/>
    <hyperlink ref="I64914" r:id="rId437" display="DATA:Setembro/2010"/>
    <hyperlink ref="I64912" r:id="rId438" display="DATA:Setembro/2010"/>
    <hyperlink ref="I64910" r:id="rId439" display="DATA:Setembro/2010"/>
    <hyperlink ref="I64960" r:id="rId440" display="DATA:Setembro/2010"/>
    <hyperlink ref="I139" r:id="rId441" display="DATA:Setembro/2010"/>
    <hyperlink ref="I140" r:id="rId442" display="DATA:Setembro/2010"/>
    <hyperlink ref="I65256" r:id="rId443" display="DATA:Setembro/2010"/>
    <hyperlink ref="I178" r:id="rId444" display="DATA:Setembro/2010"/>
    <hyperlink ref="I65296" r:id="rId445" display="DATA:Setembro/2010"/>
    <hyperlink ref="I132" r:id="rId446" display="DATA:Setembro/2010"/>
    <hyperlink ref="I64988" r:id="rId447" display="DATA:Setembro/2010"/>
    <hyperlink ref="I65036" r:id="rId448" display="DATA:Setembro/2010"/>
    <hyperlink ref="I65035" r:id="rId449" display="DATA:Setembro/2010"/>
    <hyperlink ref="I1" r:id="rId450" display="DATA:Setembro/2010"/>
    <hyperlink ref="I64972" r:id="rId451" display="DATA:Setembro/2010"/>
    <hyperlink ref="I64959" r:id="rId452" display="DATA:Setembro/2010"/>
    <hyperlink ref="I64930" r:id="rId453" display="DATA:Setembro/2010"/>
    <hyperlink ref="I64915" r:id="rId454" display="DATA:Setembro/2010"/>
    <hyperlink ref="I142" r:id="rId455" display="DATA:Setembro/2010"/>
    <hyperlink ref="I65260" r:id="rId456" display="DATA:Setembro/2010"/>
    <hyperlink ref="I180" r:id="rId457" display="DATA:Setembro/2010"/>
    <hyperlink ref="I65298" r:id="rId458" display="DATA:Setembro/2010"/>
    <hyperlink ref="I3" r:id="rId459" display="DATA:Setembro/2010"/>
    <hyperlink ref="I130" r:id="rId460" display="DATA:Setembro/2010"/>
    <hyperlink ref="I65254" r:id="rId461" display="DATA:Setembro/2010"/>
    <hyperlink ref="I65253" r:id="rId462" display="DATA:Setembro/2010"/>
    <hyperlink ref="I163" r:id="rId463" display="DATA:Setembro/2010"/>
    <hyperlink ref="I174" r:id="rId464" display="DATA:Setembro/2010"/>
    <hyperlink ref="I65304" r:id="rId465" display="DATA:Setembro/2010"/>
    <hyperlink ref="I175" r:id="rId466" display="DATA:Setembro/2010"/>
    <hyperlink ref="I65305" r:id="rId467" display="DATA:Setembro/2010"/>
    <hyperlink ref="I65299" r:id="rId468" display="DATA:Setembro/2010"/>
    <hyperlink ref="I65293" r:id="rId469" display="DATA:Setembro/2010"/>
    <hyperlink ref="I173" r:id="rId470" display="DATA:Setembro/2010"/>
    <hyperlink ref="I65303" r:id="rId471" display="DATA:Setembro/2010"/>
    <hyperlink ref="I65297" r:id="rId472" display="DATA:Setembro/2010"/>
    <hyperlink ref="I65291" r:id="rId473" display="DATA:Setembro/2010"/>
    <hyperlink ref="I213" r:id="rId474" display="DATA:Setembro/2010"/>
    <hyperlink ref="I65331" r:id="rId475" display="DATA:Setembro/2010"/>
    <hyperlink ref="I65306" r:id="rId476" display="DATA:Setembro/2010"/>
    <hyperlink ref="I167" r:id="rId477" display="DATA:Setembro/2010"/>
    <hyperlink ref="I165" r:id="rId478" display="DATA:Setembro/2010"/>
    <hyperlink ref="I65316" r:id="rId479" display="DATA:Setembro/2010"/>
    <hyperlink ref="I65314" r:id="rId480" display="DATA:Setembro/2010"/>
    <hyperlink ref="I135" r:id="rId481" display="DATA:Setembro/2010"/>
    <hyperlink ref="I185" r:id="rId482" display="DATA:Setembro/2010"/>
    <hyperlink ref="I65280" r:id="rId483" display="DATA:Setembro/2010"/>
    <hyperlink ref="I186" r:id="rId484" display="DATA:Setembro/2010"/>
    <hyperlink ref="I224" r:id="rId485" display="DATA:Setembro/2010"/>
    <hyperlink ref="I65319" r:id="rId486" display="DATA:Setembro/2010"/>
    <hyperlink ref="I176" r:id="rId487" display="DATA:Setembro/2010"/>
    <hyperlink ref="I65327" r:id="rId488" display="DATA:Setembro/2010"/>
    <hyperlink ref="I65325" r:id="rId489" display="DATA:Setembro/2010"/>
    <hyperlink ref="I64924" r:id="rId490" display="DATA:Setembro/2010"/>
    <hyperlink ref="I64895" r:id="rId491" display="DATA:Setembro/2010"/>
    <hyperlink ref="I64893" r:id="rId492" display="DATA:Setembro/2010"/>
    <hyperlink ref="I64896" r:id="rId493" display="DATA:Setembro/2010"/>
    <hyperlink ref="I64894" r:id="rId494" display="DATA:Setembro/2010"/>
    <hyperlink ref="I64923" r:id="rId495" display="DATA:Setembro/2010"/>
    <hyperlink ref="I64892" r:id="rId496" display="DATA:Setembro/2010"/>
    <hyperlink ref="I64899" r:id="rId497" display="DATA:Setembro/2010"/>
    <hyperlink ref="I64887" r:id="rId498" display="DATA:Setembro/2010"/>
    <hyperlink ref="I64864" r:id="rId499" display="DATA:Setembro/2010"/>
    <hyperlink ref="I64862" r:id="rId500" display="DATA:Setembro/2010"/>
    <hyperlink ref="I64900" r:id="rId501" display="DATA:Setembro/2010"/>
    <hyperlink ref="I64888" r:id="rId502" display="DATA:Setembro/2010"/>
    <hyperlink ref="I64865" r:id="rId503" display="DATA:Setembro/2010"/>
    <hyperlink ref="I64863" r:id="rId504" display="DATA:Setembro/2010"/>
    <hyperlink ref="I64898" r:id="rId505" display="DATA:Setembro/2010"/>
    <hyperlink ref="I64886" r:id="rId506" display="DATA:Setembro/2010"/>
    <hyperlink ref="I64861" r:id="rId507" display="DATA:Setembro/2010"/>
    <hyperlink ref="I64903" r:id="rId508" display="DATA:Setembro/2010"/>
    <hyperlink ref="I64901" r:id="rId509" display="DATA:Setembro/2010"/>
    <hyperlink ref="I64909" r:id="rId510" display="DATA:Setembro/2010"/>
    <hyperlink ref="I64882" r:id="rId511" display="DATA:Setembro/2010"/>
    <hyperlink ref="I64876" r:id="rId512" display="DATA:Setembro/2010"/>
    <hyperlink ref="I64853" r:id="rId513" display="DATA:Setembro/2010"/>
    <hyperlink ref="I64851" r:id="rId514" display="DATA:Setembro/2010"/>
    <hyperlink ref="I64889" r:id="rId515" display="DATA:Setembro/2010"/>
    <hyperlink ref="I64883" r:id="rId516" display="DATA:Setembro/2010"/>
    <hyperlink ref="I64877" r:id="rId517" display="DATA:Setembro/2010"/>
    <hyperlink ref="I64854" r:id="rId518" display="DATA:Setembro/2010"/>
    <hyperlink ref="I64852" r:id="rId519" display="DATA:Setembro/2010"/>
    <hyperlink ref="I64881" r:id="rId520" display="DATA:Setembro/2010"/>
    <hyperlink ref="I64875" r:id="rId521" display="DATA:Setembro/2010"/>
    <hyperlink ref="I64850" r:id="rId522" display="DATA:Setembro/2010"/>
    <hyperlink ref="I64921" r:id="rId523" display="DATA:Setembro/2010"/>
    <hyperlink ref="I64890" r:id="rId524" display="DATA:Setembro/2010"/>
    <hyperlink ref="I64873" r:id="rId525" display="DATA:Setembro/2010"/>
    <hyperlink ref="I64867" r:id="rId526" display="DATA:Setembro/2010"/>
    <hyperlink ref="I64838" r:id="rId527" display="DATA:Setembro/2010"/>
    <hyperlink ref="I64836" r:id="rId528" display="DATA:Setembro/2010"/>
    <hyperlink ref="I64874" r:id="rId529" display="DATA:Setembro/2010"/>
    <hyperlink ref="I64868" r:id="rId530" display="DATA:Setembro/2010"/>
    <hyperlink ref="I64839" r:id="rId531" display="DATA:Setembro/2010"/>
    <hyperlink ref="I64837" r:id="rId532" display="DATA:Setembro/2010"/>
    <hyperlink ref="I64872" r:id="rId533" display="DATA:Setembro/2010"/>
    <hyperlink ref="I64866" r:id="rId534" display="DATA:Setembro/2010"/>
    <hyperlink ref="I64860" r:id="rId535" display="DATA:Setembro/2010"/>
    <hyperlink ref="I64835" r:id="rId536" display="DATA:Setembro/2010"/>
    <hyperlink ref="I64906" r:id="rId537" display="DATA:Setembro/2010"/>
    <hyperlink ref="I64908" r:id="rId538" display="DATA:Setembro/2010"/>
    <hyperlink ref="I64885" r:id="rId539" display="DATA:Setembro/2010"/>
    <hyperlink ref="I64904" r:id="rId540" display="DATA:Setembro/2010"/>
    <hyperlink ref="I64902" r:id="rId541" display="DATA:Setembro/2010"/>
    <hyperlink ref="I64922" r:id="rId542" display="DATA:Setembro/2010"/>
    <hyperlink ref="I64858" r:id="rId543" display="DATA:Setembro/2010"/>
    <hyperlink ref="I64856" r:id="rId544" display="DATA:Setembro/2010"/>
    <hyperlink ref="I64859" r:id="rId545" display="DATA:Setembro/2010"/>
    <hyperlink ref="I64857" r:id="rId546" display="DATA:Setembro/2010"/>
    <hyperlink ref="I64880" r:id="rId547" display="DATA:Setembro/2010"/>
    <hyperlink ref="I64855" r:id="rId548" display="DATA:Setembro/2010"/>
    <hyperlink ref="I64897" r:id="rId549" display="DATA:Setembro/2010"/>
    <hyperlink ref="I64905" r:id="rId550" display="DATA:Setembro/2010"/>
    <hyperlink ref="I64870" r:id="rId551" display="DATA:Setembro/2010"/>
    <hyperlink ref="I64847" r:id="rId552" display="DATA:Setembro/2010"/>
    <hyperlink ref="I64845" r:id="rId553" display="DATA:Setembro/2010"/>
    <hyperlink ref="I64871" r:id="rId554" display="DATA:Setembro/2010"/>
    <hyperlink ref="I64848" r:id="rId555" display="DATA:Setembro/2010"/>
    <hyperlink ref="I64846" r:id="rId556" display="DATA:Setembro/2010"/>
    <hyperlink ref="I64869" r:id="rId557" display="DATA:Setembro/2010"/>
    <hyperlink ref="I64844" r:id="rId558" display="DATA:Setembro/2010"/>
    <hyperlink ref="I64884" r:id="rId559" display="DATA:Setembro/2010"/>
    <hyperlink ref="I64832" r:id="rId560" display="DATA:Setembro/2010"/>
    <hyperlink ref="I64830" r:id="rId561" display="DATA:Setembro/2010"/>
    <hyperlink ref="I64833" r:id="rId562" display="DATA:Setembro/2010"/>
    <hyperlink ref="I64831" r:id="rId563" display="DATA:Setembro/2010"/>
    <hyperlink ref="I64829" r:id="rId564" display="DATA:Setembro/2010"/>
    <hyperlink ref="I64879" r:id="rId565" display="DATA:Setembro/2010"/>
    <hyperlink ref="I64907" r:id="rId566" display="DATA:Setembro/2010"/>
    <hyperlink ref="I64891" r:id="rId567" display="DATA:Setembro/2010"/>
    <hyperlink ref="I65337" r:id="rId568" display="DATA:Setembro/2010"/>
    <hyperlink ref="I64878" r:id="rId569" display="DATA:Setembro/2010"/>
    <hyperlink ref="I64849" r:id="rId570" display="DATA:Setembro/2010"/>
    <hyperlink ref="I64834" r:id="rId571" display="DATA:Setembro/2010"/>
    <hyperlink ref="I65354" r:id="rId572" display="DATA:Setembro/2010"/>
    <hyperlink ref="I65352" r:id="rId573" display="DATA:Setembro/2010"/>
    <hyperlink ref="I214" r:id="rId574" display="DATA:Setembro/2010"/>
    <hyperlink ref="I212" r:id="rId575" display="DATA:Setembro/2010"/>
    <hyperlink ref="I260" r:id="rId576" display="DATA:Setembro/2010"/>
    <hyperlink ref="I65355" r:id="rId577" display="DATA:Setembro/2010"/>
    <hyperlink ref="I65353" r:id="rId578" display="DATA:Setembro/2010"/>
    <hyperlink ref="I258" r:id="rId579" display="DATA:Setembro/2010"/>
    <hyperlink ref="I65351" r:id="rId580" display="DATA:Setembro/2010"/>
    <hyperlink ref="I211" r:id="rId581" display="DATA:Setembro/2010"/>
    <hyperlink ref="I298" r:id="rId582" display="DATA:Setembro/2010"/>
    <hyperlink ref="I252" r:id="rId583" display="DATA:Setembro/2010"/>
    <hyperlink ref="I250" r:id="rId584" display="DATA:Setembro/2010"/>
    <hyperlink ref="I65322" r:id="rId585" display="DATA:Setembro/2010"/>
    <hyperlink ref="I65250" r:id="rId586" display="DATA:Setembro/2010"/>
    <hyperlink ref="I309" r:id="rId587" display="DATA:Setembro/2010"/>
    <hyperlink ref="I264" r:id="rId588" display="DATA:Setembro/2010"/>
    <hyperlink ref="I262" r:id="rId589" display="DATA:Setembro/2010"/>
    <hyperlink ref="I310" r:id="rId590" display="DATA:Setembro/2010"/>
    <hyperlink ref="I263" r:id="rId591" display="DATA:Setembro/2010"/>
    <hyperlink ref="I308" r:id="rId592" display="DATA:Setembro/2010"/>
    <hyperlink ref="I261" r:id="rId593" display="DATA:Setembro/2010"/>
    <hyperlink ref="I348" r:id="rId594" display="DATA:Setembro/2010"/>
    <hyperlink ref="I302" r:id="rId595" display="DATA:Setembro/2010"/>
    <hyperlink ref="I300" r:id="rId596" display="DATA:Setembro/2010"/>
    <hyperlink ref="I162" r:id="rId597" display="DATA:Setembro/2010"/>
    <hyperlink ref="I65313" r:id="rId598" display="DATA:Setembro/2010"/>
    <hyperlink ref="I65290" r:id="rId599" display="DATA:Setembro/2010"/>
    <hyperlink ref="I65288" r:id="rId600" display="DATA:Setembro/2010"/>
    <hyperlink ref="I65326" r:id="rId601" display="DATA:Setembro/2010"/>
    <hyperlink ref="I65320" r:id="rId602" display="DATA:Setembro/2010"/>
    <hyperlink ref="I65289" r:id="rId603" display="DATA:Setembro/2010"/>
    <hyperlink ref="I161" r:id="rId604" display="DATA:Setembro/2010"/>
    <hyperlink ref="I65324" r:id="rId605" display="DATA:Setembro/2010"/>
    <hyperlink ref="I65318" r:id="rId606" display="DATA:Setembro/2010"/>
    <hyperlink ref="I234" r:id="rId607" display="DATA:Setembro/2010"/>
    <hyperlink ref="I65364" r:id="rId608" display="DATA:Setembro/2010"/>
    <hyperlink ref="I65372" r:id="rId609" display="DATA:Setembro/2010"/>
    <hyperlink ref="I65366" r:id="rId610" display="DATA:Setembro/2010"/>
    <hyperlink ref="I65307" r:id="rId611" display="DATA:Setembro/2010"/>
    <hyperlink ref="I65301" r:id="rId612" display="DATA:Setembro/2010"/>
    <hyperlink ref="I65300" r:id="rId613" display="DATA:Setembro/2010"/>
    <hyperlink ref="I253" r:id="rId614" display="DATA:Setembro/2010"/>
    <hyperlink ref="I65371" r:id="rId615" display="DATA:Setembro/2010"/>
    <hyperlink ref="I208" r:id="rId616" display="DATA:Setembro/2010"/>
    <hyperlink ref="I206" r:id="rId617" display="DATA:Setembro/2010"/>
    <hyperlink ref="I254" r:id="rId618" display="DATA:Setembro/2010"/>
    <hyperlink ref="I65349" r:id="rId619" display="DATA:Setembro/2010"/>
    <hyperlink ref="I65370" r:id="rId620" display="DATA:Setembro/2010"/>
    <hyperlink ref="I205" r:id="rId621" display="DATA:Setembro/2010"/>
    <hyperlink ref="I292" r:id="rId622" display="DATA:Setembro/2010"/>
    <hyperlink ref="I246" r:id="rId623" display="DATA:Setembro/2010"/>
    <hyperlink ref="I244" r:id="rId624" display="DATA:Setembro/2010"/>
    <hyperlink ref="I303" r:id="rId625" display="DATA:Setembro/2010"/>
    <hyperlink ref="I256" r:id="rId626" display="DATA:Setembro/2010"/>
    <hyperlink ref="I304" r:id="rId627" display="DATA:Setembro/2010"/>
    <hyperlink ref="I342" r:id="rId628" display="DATA:Setembro/2010"/>
    <hyperlink ref="I296" r:id="rId629" display="DATA:Setembro/2010"/>
    <hyperlink ref="I294" r:id="rId630" display="DATA:Setembro/2010"/>
    <hyperlink ref="I156" r:id="rId631" display="DATA:Setembro/2010"/>
    <hyperlink ref="I157" r:id="rId632" display="DATA:Setembro/2010"/>
    <hyperlink ref="I155" r:id="rId633" display="DATA:Setembro/2010"/>
    <hyperlink ref="I228" r:id="rId634" display="DATA:Setembro/2010"/>
    <hyperlink ref="I65295" r:id="rId635" display="DATA:Setembro/2010"/>
    <hyperlink ref="I235" r:id="rId636" display="DATA:Setembro/2010"/>
    <hyperlink ref="I65365" r:id="rId637" display="DATA:Setembro/2010"/>
    <hyperlink ref="I65330" r:id="rId638" display="DATA:Setembro/2010"/>
    <hyperlink ref="I65328" r:id="rId639" display="DATA:Setembro/2010"/>
    <hyperlink ref="I190" r:id="rId640" display="DATA:Setembro/2010"/>
    <hyperlink ref="I188" r:id="rId641" display="DATA:Setembro/2010"/>
    <hyperlink ref="I236" r:id="rId642" display="DATA:Setembro/2010"/>
    <hyperlink ref="I189" r:id="rId643" display="DATA:Setembro/2010"/>
    <hyperlink ref="I187" r:id="rId644" display="DATA:Setembro/2010"/>
    <hyperlink ref="I274" r:id="rId645" display="DATA:Setembro/2010"/>
    <hyperlink ref="I65369" r:id="rId646" display="DATA:Setembro/2010"/>
    <hyperlink ref="I65367" r:id="rId647" display="DATA:Setembro/2010"/>
    <hyperlink ref="I226" r:id="rId648" display="DATA:Setembro/2010"/>
    <hyperlink ref="I160" r:id="rId649" display="DATA:Setembro/2010"/>
    <hyperlink ref="I285" r:id="rId650" display="DATA:Setembro/2010"/>
    <hyperlink ref="I240" r:id="rId651" display="DATA:Setembro/2010"/>
    <hyperlink ref="I238" r:id="rId652" display="DATA:Setembro/2010"/>
    <hyperlink ref="I286" r:id="rId653" display="DATA:Setembro/2010"/>
    <hyperlink ref="I241" r:id="rId654" display="DATA:Setembro/2010"/>
    <hyperlink ref="I239" r:id="rId655" display="DATA:Setembro/2010"/>
    <hyperlink ref="I284" r:id="rId656" display="DATA:Setembro/2010"/>
    <hyperlink ref="I237" r:id="rId657" display="DATA:Setembro/2010"/>
    <hyperlink ref="I324" r:id="rId658" display="DATA:Setembro/2010"/>
    <hyperlink ref="I278" r:id="rId659" display="DATA:Setembro/2010"/>
    <hyperlink ref="I276" r:id="rId660" display="DATA:Setembro/2010"/>
    <hyperlink ref="I210" r:id="rId661" display="DATA:Setembro/2010"/>
    <hyperlink ref="I65342" r:id="rId662" display="DATA:Setembro/2010"/>
    <hyperlink ref="I65336" r:id="rId663" display="DATA:Setembro/2010"/>
    <hyperlink ref="I183" r:id="rId664" display="DATA:Setembro/2010"/>
    <hyperlink ref="I181" r:id="rId665" display="DATA:Setembro/2010"/>
    <hyperlink ref="I229" r:id="rId666" display="DATA:Setembro/2010"/>
    <hyperlink ref="I182" r:id="rId667" display="DATA:Setembro/2010"/>
    <hyperlink ref="I227" r:id="rId668" display="DATA:Setembro/2010"/>
    <hyperlink ref="I65357" r:id="rId669" display="DATA:Setembro/2010"/>
    <hyperlink ref="I65368" r:id="rId670" display="DATA:Setembro/2010"/>
    <hyperlink ref="I153" r:id="rId671" display="DATA:Setembro/2010"/>
    <hyperlink ref="I233" r:id="rId672" display="DATA:Setembro/2010"/>
    <hyperlink ref="I231" r:id="rId673" display="DATA:Setembro/2010"/>
    <hyperlink ref="I279" r:id="rId674" display="DATA:Setembro/2010"/>
    <hyperlink ref="I232" r:id="rId675" display="DATA:Setembro/2010"/>
    <hyperlink ref="I277" r:id="rId676" display="DATA:Setembro/2010"/>
    <hyperlink ref="I230" r:id="rId677" display="DATA:Setembro/2010"/>
    <hyperlink ref="I317" r:id="rId678" display="DATA:Setembro/2010"/>
    <hyperlink ref="I271" r:id="rId679" display="DATA:Setembro/2010"/>
    <hyperlink ref="I269" r:id="rId680" display="DATA:Setembro/2010"/>
    <hyperlink ref="I131" r:id="rId681" display="DATA:Setembro/2010"/>
    <hyperlink ref="I203" r:id="rId682" display="DATA:Setembro/2010"/>
    <hyperlink ref="I149" r:id="rId683" display="DATA:Setembro/2010"/>
    <hyperlink ref="I143" r:id="rId684" display="DATA:Setembro/2010"/>
    <hyperlink ref="I194" r:id="rId685" display="DATA:Setembro/2010"/>
    <hyperlink ref="I147" r:id="rId686" display="DATA:Setembro/2010"/>
    <hyperlink ref="I195" r:id="rId687" display="DATA:Setembro/2010"/>
    <hyperlink ref="I150" r:id="rId688" display="DATA:Setembro/2010"/>
    <hyperlink ref="I148" r:id="rId689" display="DATA:Setembro/2010"/>
    <hyperlink ref="I193" r:id="rId690" display="DATA:Setembro/2010"/>
    <hyperlink ref="I316" r:id="rId691" display="DATA:Setembro/2010"/>
    <hyperlink ref="I270" r:id="rId692" display="DATA:Setembro/2010"/>
    <hyperlink ref="I268" r:id="rId693" display="DATA:Setembro/2010"/>
    <hyperlink ref="I133" r:id="rId694" display="DATA:Setembro/2010"/>
    <hyperlink ref="I202" r:id="rId695" display="DATA:Setembro/2010"/>
    <hyperlink ref="I65332" r:id="rId696" display="DATA:Setembro/2010"/>
    <hyperlink ref="I327" r:id="rId697" display="DATA:Setembro/2010"/>
    <hyperlink ref="I282" r:id="rId698" display="DATA:Setembro/2010"/>
    <hyperlink ref="I280" r:id="rId699" display="DATA:Setembro/2010"/>
    <hyperlink ref="I328" r:id="rId700" display="DATA:Setembro/2010"/>
    <hyperlink ref="I283" r:id="rId701" display="DATA:Setembro/2010"/>
    <hyperlink ref="I281" r:id="rId702" display="DATA:Setembro/2010"/>
    <hyperlink ref="I326" r:id="rId703" display="DATA:Setembro/2010"/>
    <hyperlink ref="I366" r:id="rId704" display="DATA:Setembro/2010"/>
    <hyperlink ref="I320" r:id="rId705" display="DATA:Setembro/2010"/>
    <hyperlink ref="I318" r:id="rId706" display="DATA:Setembro/2010"/>
    <hyperlink ref="I65343" r:id="rId707" display="DATA:Setembro/2010"/>
    <hyperlink ref="I65344" r:id="rId708" display="DATA:Setembro/2010"/>
    <hyperlink ref="I65338" r:id="rId709" display="DATA:Setembro/2010"/>
    <hyperlink ref="I179" r:id="rId710" display="DATA:Setembro/2010"/>
    <hyperlink ref="I198" r:id="rId711" display="DATA:Setembro/2010"/>
    <hyperlink ref="I177" r:id="rId712" display="DATA:Setembro/2010"/>
    <hyperlink ref="I166" r:id="rId713" display="DATA:Setembro/2010"/>
    <hyperlink ref="I64824" r:id="rId714" display="DATA:Setembro/2010"/>
    <hyperlink ref="I64818" r:id="rId715" display="DATA:Setembro/2010"/>
    <hyperlink ref="I64795" r:id="rId716" display="DATA:Setembro/2010"/>
    <hyperlink ref="I64793" r:id="rId717" display="DATA:Setembro/2010"/>
    <hyperlink ref="I64825" r:id="rId718" display="DATA:Setembro/2010"/>
    <hyperlink ref="I64819" r:id="rId719" display="DATA:Setembro/2010"/>
    <hyperlink ref="I64796" r:id="rId720" display="DATA:Setembro/2010"/>
    <hyperlink ref="I64794" r:id="rId721" display="DATA:Setembro/2010"/>
    <hyperlink ref="I64823" r:id="rId722" display="DATA:Setembro/2010"/>
    <hyperlink ref="I64817" r:id="rId723" display="DATA:Setembro/2010"/>
    <hyperlink ref="I64792" r:id="rId724" display="DATA:Setembro/2010"/>
    <hyperlink ref="I64842" r:id="rId725" display="DATA:Setembro/2010"/>
    <hyperlink ref="I64840" r:id="rId726" display="DATA:Setembro/2010"/>
    <hyperlink ref="I64843" r:id="rId727" display="DATA:Setembro/2010"/>
    <hyperlink ref="I64841" r:id="rId728" display="DATA:Setembro/2010"/>
    <hyperlink ref="I64827" r:id="rId729" display="DATA:Setembro/2010"/>
    <hyperlink ref="I64828" r:id="rId730" display="DATA:Setembro/2010"/>
    <hyperlink ref="I64826" r:id="rId731" display="DATA:Setembro/2010"/>
    <hyperlink ref="I64799" r:id="rId732" display="DATA:Setembro/2010"/>
    <hyperlink ref="I64787" r:id="rId733" display="DATA:Setembro/2010"/>
    <hyperlink ref="I64764" r:id="rId734" display="DATA:Setembro/2010"/>
    <hyperlink ref="I64762" r:id="rId735" display="DATA:Setembro/2010"/>
    <hyperlink ref="I64800" r:id="rId736" display="DATA:Setembro/2010"/>
    <hyperlink ref="I64788" r:id="rId737" display="DATA:Setembro/2010"/>
    <hyperlink ref="I64765" r:id="rId738" display="DATA:Setembro/2010"/>
    <hyperlink ref="I64763" r:id="rId739" display="DATA:Setembro/2010"/>
    <hyperlink ref="I64798" r:id="rId740" display="DATA:Setembro/2010"/>
    <hyperlink ref="I64786" r:id="rId741" display="DATA:Setembro/2010"/>
    <hyperlink ref="I64761" r:id="rId742" display="DATA:Setembro/2010"/>
    <hyperlink ref="I64803" r:id="rId743" display="DATA:Setembro/2010"/>
    <hyperlink ref="I64801" r:id="rId744" display="DATA:Setembro/2010"/>
    <hyperlink ref="I64811" r:id="rId745" display="DATA:Setembro/2010"/>
    <hyperlink ref="I64809" r:id="rId746" display="DATA:Setembro/2010"/>
    <hyperlink ref="I64782" r:id="rId747" display="DATA:Setembro/2010"/>
    <hyperlink ref="I64776" r:id="rId748" display="DATA:Setembro/2010"/>
    <hyperlink ref="I64753" r:id="rId749" display="DATA:Setembro/2010"/>
    <hyperlink ref="I64751" r:id="rId750" display="DATA:Setembro/2010"/>
    <hyperlink ref="I64789" r:id="rId751" display="DATA:Setembro/2010"/>
    <hyperlink ref="I64783" r:id="rId752" display="DATA:Setembro/2010"/>
    <hyperlink ref="I64777" r:id="rId753" display="DATA:Setembro/2010"/>
    <hyperlink ref="I64754" r:id="rId754" display="DATA:Setembro/2010"/>
    <hyperlink ref="I64752" r:id="rId755" display="DATA:Setembro/2010"/>
    <hyperlink ref="I64781" r:id="rId756" display="DATA:Setembro/2010"/>
    <hyperlink ref="I64775" r:id="rId757" display="DATA:Setembro/2010"/>
    <hyperlink ref="I64750" r:id="rId758" display="DATA:Setembro/2010"/>
    <hyperlink ref="I64821" r:id="rId759" display="DATA:Setembro/2010"/>
    <hyperlink ref="I64815" r:id="rId760" display="DATA:Setembro/2010"/>
    <hyperlink ref="I64790" r:id="rId761" display="DATA:Setembro/2010"/>
    <hyperlink ref="I64773" r:id="rId762" display="DATA:Setembro/2010"/>
    <hyperlink ref="I64767" r:id="rId763" display="DATA:Setembro/2010"/>
    <hyperlink ref="I64738" r:id="rId764" display="DATA:Setembro/2010"/>
    <hyperlink ref="I64736" r:id="rId765" display="DATA:Setembro/2010"/>
    <hyperlink ref="I64774" r:id="rId766" display="DATA:Setembro/2010"/>
    <hyperlink ref="I64768" r:id="rId767" display="DATA:Setembro/2010"/>
    <hyperlink ref="I64739" r:id="rId768" display="DATA:Setembro/2010"/>
    <hyperlink ref="I64737" r:id="rId769" display="DATA:Setembro/2010"/>
    <hyperlink ref="I64772" r:id="rId770" display="DATA:Setembro/2010"/>
    <hyperlink ref="I64766" r:id="rId771" display="DATA:Setembro/2010"/>
    <hyperlink ref="I64760" r:id="rId772" display="DATA:Setembro/2010"/>
    <hyperlink ref="I64735" r:id="rId773" display="DATA:Setembro/2010"/>
    <hyperlink ref="I64812" r:id="rId774" display="DATA:Setembro/2010"/>
    <hyperlink ref="I64806" r:id="rId775" display="DATA:Setembro/2010"/>
    <hyperlink ref="I64820" r:id="rId776" display="DATA:Setembro/2010"/>
    <hyperlink ref="I64814" r:id="rId777" display="DATA:Setembro/2010"/>
    <hyperlink ref="I64808" r:id="rId778" display="DATA:Setembro/2010"/>
    <hyperlink ref="I64785" r:id="rId779" display="DATA:Setembro/2010"/>
    <hyperlink ref="I64813" r:id="rId780" display="DATA:Setembro/2010"/>
    <hyperlink ref="I64804" r:id="rId781" display="DATA:Setembro/2010"/>
    <hyperlink ref="I64802" r:id="rId782" display="DATA:Setembro/2010"/>
    <hyperlink ref="I64822" r:id="rId783" display="DATA:Setembro/2010"/>
    <hyperlink ref="I64816" r:id="rId784" display="DATA:Setembro/2010"/>
    <hyperlink ref="I64810" r:id="rId785" display="DATA:Setembro/2010"/>
    <hyperlink ref="I64758" r:id="rId786" display="DATA:Setembro/2010"/>
    <hyperlink ref="I64756" r:id="rId787" display="DATA:Setembro/2010"/>
    <hyperlink ref="I64759" r:id="rId788" display="DATA:Setembro/2010"/>
    <hyperlink ref="I64757" r:id="rId789" display="DATA:Setembro/2010"/>
    <hyperlink ref="I64780" r:id="rId790" display="DATA:Setembro/2010"/>
    <hyperlink ref="I64755" r:id="rId791" display="DATA:Setembro/2010"/>
    <hyperlink ref="I64797" r:id="rId792" display="DATA:Setembro/2010"/>
    <hyperlink ref="I64805" r:id="rId793" display="DATA:Setembro/2010"/>
    <hyperlink ref="I64770" r:id="rId794" display="DATA:Setembro/2010"/>
    <hyperlink ref="I64747" r:id="rId795" display="DATA:Setembro/2010"/>
    <hyperlink ref="I64745" r:id="rId796" display="DATA:Setembro/2010"/>
    <hyperlink ref="I64771" r:id="rId797" display="DATA:Setembro/2010"/>
    <hyperlink ref="I64748" r:id="rId798" display="DATA:Setembro/2010"/>
    <hyperlink ref="I64746" r:id="rId799" display="DATA:Setembro/2010"/>
    <hyperlink ref="I64769" r:id="rId800" display="DATA:Setembro/2010"/>
    <hyperlink ref="I64744" r:id="rId801" display="DATA:Setembro/2010"/>
    <hyperlink ref="I64784" r:id="rId802" display="DATA:Setembro/2010"/>
    <hyperlink ref="I64732" r:id="rId803" display="DATA:Setembro/2010"/>
    <hyperlink ref="I64730" r:id="rId804" display="DATA:Setembro/2010"/>
    <hyperlink ref="I64733" r:id="rId805" display="DATA:Setembro/2010"/>
    <hyperlink ref="I64731" r:id="rId806" display="DATA:Setembro/2010"/>
    <hyperlink ref="I64729" r:id="rId807" display="DATA:Setembro/2010"/>
    <hyperlink ref="I64779" r:id="rId808" display="DATA:Setembro/2010"/>
    <hyperlink ref="I64807" r:id="rId809" display="DATA:Setembro/2010"/>
    <hyperlink ref="I64791" r:id="rId810" display="DATA:Setembro/2010"/>
    <hyperlink ref="I64778" r:id="rId811" display="DATA:Setembro/2010"/>
    <hyperlink ref="I64749" r:id="rId812" display="DATA:Setembro/2010"/>
    <hyperlink ref="I64734" r:id="rId813" display="DATA:Setembro/2010"/>
    <hyperlink ref="I159" r:id="rId814" display="DATA:Setembro/2010"/>
    <hyperlink ref="I158" r:id="rId815" display="DATA:Setembro/2010"/>
    <hyperlink ref="I152" r:id="rId816" display="DATA:Setembro/2010"/>
    <hyperlink ref="I164" r:id="rId817" display="DATA:Setembro/2010"/>
    <hyperlink ref="I248" r:id="rId818" display="DATA:Setembro/2010"/>
    <hyperlink ref="I200" r:id="rId819" display="DATA:Setembro/2010"/>
    <hyperlink ref="I154" r:id="rId820" display="DATA:Setembro/2010"/>
    <hyperlink ref="I192" r:id="rId821" display="DATA:Setembro/2010"/>
    <hyperlink ref="I204" r:id="rId822" display="DATA:Setembro/2010"/>
    <hyperlink ref="I242" r:id="rId823" display="DATA:Setembro/2010"/>
    <hyperlink ref="I196" r:id="rId824" display="DATA:Setembro/2010"/>
    <hyperlink ref="I5" r:id="rId825" display="DATA:Setembro/2010"/>
    <hyperlink ref="I151" r:id="rId826" display="DATA:Setembro/2010"/>
    <hyperlink ref="I201" r:id="rId827" display="DATA:Setembro/2010"/>
    <hyperlink ref="I247" r:id="rId828" display="DATA:Setembro/2010"/>
    <hyperlink ref="I199" r:id="rId829" display="DATA:Setembro/2010"/>
    <hyperlink ref="I297" r:id="rId830" display="DATA:Setembro/2010"/>
    <hyperlink ref="I251" r:id="rId831" display="DATA:Setembro/2010"/>
    <hyperlink ref="I249" r:id="rId832" display="DATA:Setembro/2010"/>
    <hyperlink ref="I336" r:id="rId833" display="DATA:Setembro/2010"/>
    <hyperlink ref="I290" r:id="rId834" display="DATA:Setembro/2010"/>
    <hyperlink ref="I288" r:id="rId835" display="DATA:Setembro/2010"/>
    <hyperlink ref="I197" r:id="rId836" display="DATA:Setembro/2010"/>
    <hyperlink ref="I291" r:id="rId837" display="DATA:Setembro/2010"/>
    <hyperlink ref="I245" r:id="rId838" display="DATA:Setembro/2010"/>
    <hyperlink ref="I243" r:id="rId839" display="DATA:Setembro/2010"/>
    <hyperlink ref="I330" r:id="rId840" display="DATA:Setembro/2010"/>
    <hyperlink ref="I223" r:id="rId841" display="DATA:Setembro/2010"/>
    <hyperlink ref="I273" r:id="rId842" display="DATA:Setembro/2010"/>
    <hyperlink ref="I272" r:id="rId843" display="DATA:Setembro/2010"/>
    <hyperlink ref="I225" r:id="rId844" display="DATA:Setembro/2010"/>
    <hyperlink ref="I312" r:id="rId845" display="DATA:Setembro/2010"/>
    <hyperlink ref="I293" r:id="rId846" display="DATA:Setembro/2010"/>
    <hyperlink ref="I315" r:id="rId847" display="DATA:Setembro/2010"/>
    <hyperlink ref="I314" r:id="rId848" display="DATA:Setembro/2010"/>
    <hyperlink ref="I354" r:id="rId849" display="DATA:Setembro/2010"/>
    <hyperlink ref="I306" r:id="rId850" display="DATA:Setembro/2010"/>
    <hyperlink ref="I64741" r:id="rId851" display="DATA:Setembro/2010"/>
    <hyperlink ref="I64742" r:id="rId852" display="DATA:Setembro/2010"/>
    <hyperlink ref="I64740" r:id="rId853" display="DATA:Setembro/2010"/>
    <hyperlink ref="I64726" r:id="rId854" display="DATA:Setembro/2010"/>
    <hyperlink ref="I64724" r:id="rId855" display="DATA:Setembro/2010"/>
    <hyperlink ref="I64727" r:id="rId856" display="DATA:Setembro/2010"/>
    <hyperlink ref="I64725" r:id="rId857" display="DATA:Setembro/2010"/>
    <hyperlink ref="I64723" r:id="rId858" display="DATA:Setembro/2010"/>
    <hyperlink ref="I64743" r:id="rId859" display="DATA:Setembro/2010"/>
    <hyperlink ref="I64720" r:id="rId860" display="DATA:Setembro/2010"/>
    <hyperlink ref="I64718" r:id="rId861" display="DATA:Setembro/2010"/>
    <hyperlink ref="I64721" r:id="rId862" display="DATA:Setembro/2010"/>
    <hyperlink ref="I64719" r:id="rId863" display="DATA:Setembro/2010"/>
    <hyperlink ref="I64717" r:id="rId864" display="DATA:Setembro/2010"/>
    <hyperlink ref="I64722" r:id="rId865" display="DATA:Setembro/2010"/>
    <hyperlink ref="I65399" r:id="rId866" display="DATA:Setembro/2010"/>
    <hyperlink ref="I311" r:id="rId867" display="DATA:Setembro/2010"/>
    <hyperlink ref="I350" r:id="rId868" display="DATA:Setembro/2010"/>
    <hyperlink ref="I65374" r:id="rId869" display="DATA:Setembro/2010"/>
    <hyperlink ref="I344" r:id="rId870" display="DATA:Setembro/2010"/>
    <hyperlink ref="I287" r:id="rId871" display="DATA:Setembro/2010"/>
    <hyperlink ref="I65375" r:id="rId872" display="DATA:Setembro/2010"/>
    <hyperlink ref="I319" r:id="rId873" display="DATA:Setembro/2010"/>
    <hyperlink ref="I65363" r:id="rId874" display="DATA:Setembro/2010"/>
    <hyperlink ref="I307" r:id="rId875" display="DATA:Setembro/2010"/>
    <hyperlink ref="I329" r:id="rId876" display="DATA:Setembro/2010"/>
    <hyperlink ref="I368" r:id="rId877" display="DATA:Setembro/2010"/>
    <hyperlink ref="I322" r:id="rId878" display="DATA:Setembro/2010"/>
    <hyperlink ref="I65387" r:id="rId879" display="DATA:Setembro/2010"/>
    <hyperlink ref="I299" r:id="rId880" display="DATA:Setembro/2010"/>
    <hyperlink ref="I349" r:id="rId881" display="DATA:Setembro/2010"/>
    <hyperlink ref="I301" r:id="rId882" display="DATA:Setembro/2010"/>
    <hyperlink ref="I343" r:id="rId883" display="DATA:Setembro/2010"/>
    <hyperlink ref="I295" r:id="rId884" display="DATA:Setembro/2010"/>
    <hyperlink ref="I275" r:id="rId885" display="DATA:Setembro/2010"/>
    <hyperlink ref="I325" r:id="rId886" display="DATA:Setembro/2010"/>
    <hyperlink ref="I367" r:id="rId887" display="DATA:Setembro/2010"/>
    <hyperlink ref="I321" r:id="rId888" display="DATA:Setembro/2010"/>
    <hyperlink ref="I65386" r:id="rId889" display="DATA:Setembro/2010"/>
    <hyperlink ref="I338" r:id="rId890" display="DATA:Setembro/2010"/>
    <hyperlink ref="I332" r:id="rId891" display="DATA:Setembro/2010"/>
    <hyperlink ref="I356" r:id="rId892" display="DATA:Setembro/2010"/>
    <hyperlink ref="I64728" r:id="rId893" display="DATA:Setembro/2010"/>
    <hyperlink ref="I2" r:id="rId894" display="DATA:Setembro/2010"/>
    <hyperlink ref="I313" r:id="rId895" display="DATA:Setembro/2010"/>
    <hyperlink ref="I353" r:id="rId896" display="DATA:Setembro/2010"/>
    <hyperlink ref="I65377" r:id="rId897" display="DATA:Setembro/2010"/>
    <hyperlink ref="I65376" r:id="rId898" display="DATA:Setembro/2010"/>
    <hyperlink ref="I347" r:id="rId899" display="DATA:Setembro/2010"/>
    <hyperlink ref="I289" r:id="rId900" display="DATA:Setembro/2010"/>
    <hyperlink ref="I65378" r:id="rId901" display="DATA:Setembro/2010"/>
    <hyperlink ref="I333" r:id="rId902" display="DATA:Setembro/2010"/>
    <hyperlink ref="I331" r:id="rId903" display="DATA:Setembro/2010"/>
    <hyperlink ref="I371" r:id="rId904" display="DATA:Setembro/2010"/>
    <hyperlink ref="I323" r:id="rId905" display="DATA:Setembro/2010"/>
    <hyperlink ref="I346" r:id="rId906" display="DATA:Setembro/2010"/>
    <hyperlink ref="I340" r:id="rId907" display="DATA:Setembro/2010"/>
    <hyperlink ref="I364" r:id="rId908" display="DATA:Setembro/2010"/>
    <hyperlink ref="I65393" r:id="rId909" display="DATA:Setembro/2010"/>
    <hyperlink ref="I64716" r:id="rId910" display="DATA:Setembro/2010"/>
    <hyperlink ref="I64715" r:id="rId911" display="DATA:Setembro/2010"/>
    <hyperlink ref="I64712" r:id="rId912" display="DATA:Setembro/2010"/>
    <hyperlink ref="I64710" r:id="rId913" display="DATA:Setembro/2010"/>
    <hyperlink ref="I64713" r:id="rId914" display="DATA:Setembro/2010"/>
    <hyperlink ref="I64711" r:id="rId915" display="DATA:Setembro/2010"/>
    <hyperlink ref="I64709" r:id="rId916" display="DATA:Setembro/2010"/>
    <hyperlink ref="I64714" r:id="rId917" display="DATA:Setembro/2010"/>
    <hyperlink ref="I65394" r:id="rId918" display="DATA:Setembro/2010"/>
    <hyperlink ref="I64708" r:id="rId919" display="DATA:Setembro/2010"/>
    <hyperlink ref="I64707" r:id="rId920" display="DATA:Setembro/2010"/>
    <hyperlink ref="I65392" r:id="rId921" display="DATA:Setembro/2010"/>
    <hyperlink ref="I65382" r:id="rId922" display="DATA:Setembro/2010"/>
    <hyperlink ref="I335" r:id="rId923" display="DATA:Setembro/2010"/>
    <hyperlink ref="I341" r:id="rId924" display="DATA:Setembro/2010"/>
    <hyperlink ref="I64705" r:id="rId925" display="DATA:Setembro/2010"/>
    <hyperlink ref="I64706" r:id="rId926" display="DATA:Setembro/2010"/>
    <hyperlink ref="I64704" r:id="rId927" display="DATA:Setembro/2010"/>
    <hyperlink ref="I337" r:id="rId928" display="DATA:Setembro/2010"/>
    <hyperlink ref="I355" r:id="rId929" display="DATA:Setembro/2010"/>
    <hyperlink ref="I334" r:id="rId930" display="DATA:Setembro/2010"/>
    <hyperlink ref="I358" r:id="rId931" display="DATA:Setembro/2010"/>
    <hyperlink ref="I351" r:id="rId932" display="DATA:Setembro/2010"/>
    <hyperlink ref="I65380" r:id="rId933" display="DATA:Setembro/2010"/>
    <hyperlink ref="I64703" r:id="rId934" display="DATA:Setembro/2010"/>
    <hyperlink ref="I64702" r:id="rId935" display="DATA:Setembro/2010"/>
    <hyperlink ref="I64699" r:id="rId936" display="DATA:Setembro/2010"/>
    <hyperlink ref="I64697" r:id="rId937" display="DATA:Setembro/2010"/>
    <hyperlink ref="I64700" r:id="rId938" display="DATA:Setembro/2010"/>
    <hyperlink ref="I64698" r:id="rId939" display="DATA:Setembro/2010"/>
    <hyperlink ref="I64696" r:id="rId940" display="DATA:Setembro/2010"/>
    <hyperlink ref="I64701" r:id="rId941" display="DATA:Setembro/2010"/>
    <hyperlink ref="I65381" r:id="rId942" display="DATA:Setembro/2010"/>
    <hyperlink ref="I64695" r:id="rId943" display="DATA:Setembro/2010"/>
    <hyperlink ref="I64694" r:id="rId944" display="DATA:Setembro/2010"/>
    <hyperlink ref="I65379" r:id="rId945" display="DATA:Setembro/2010"/>
    <hyperlink ref="I65438" r:id="rId946" display="DATA:Setembro/2010"/>
    <hyperlink ref="I65400" r:id="rId947" display="DATA:Setembro/2010"/>
    <hyperlink ref="I65423" r:id="rId948" display="DATA:Setembro/2010"/>
    <hyperlink ref="I65417" r:id="rId949" display="DATA:Setembro/2010"/>
    <hyperlink ref="I65411" r:id="rId950" display="DATA:Setembro/2010"/>
    <hyperlink ref="I65388" r:id="rId951" display="DATA:Setembro/2010"/>
    <hyperlink ref="I65424" r:id="rId952" display="DATA:Setembro/2010"/>
    <hyperlink ref="I65418" r:id="rId953" display="DATA:Setembro/2010"/>
    <hyperlink ref="I65412" r:id="rId954" display="DATA:Setembro/2010"/>
    <hyperlink ref="I65422" r:id="rId955" display="DATA:Setembro/2010"/>
    <hyperlink ref="I65416" r:id="rId956" display="DATA:Setembro/2010"/>
    <hyperlink ref="I65410" r:id="rId957" display="DATA:Setembro/2010"/>
    <hyperlink ref="I65425" r:id="rId958" display="DATA:Setembro/2010"/>
    <hyperlink ref="I65439" r:id="rId959" display="DATA:Setembro/2010"/>
    <hyperlink ref="I65433" r:id="rId960" display="DATA:Setembro/2010"/>
    <hyperlink ref="I65435" r:id="rId961" display="DATA:Setembro/2010"/>
    <hyperlink ref="I65441" r:id="rId962" display="DATA:Setembro/2010"/>
    <hyperlink ref="I375" r:id="rId963" display="DATA:Setembro/2010"/>
    <hyperlink ref="I369" r:id="rId964" display="DATA:Setembro/2010"/>
    <hyperlink ref="I393" r:id="rId965" display="DATA:Setembro/2010"/>
    <hyperlink ref="I345" r:id="rId966" display="DATA:Setembro/2010"/>
    <hyperlink ref="I65440" r:id="rId967" display="DATA:Setembro/2010"/>
    <hyperlink ref="I65437" r:id="rId968" display="DATA:Setembro/2010"/>
    <hyperlink ref="I363" r:id="rId969" display="DATA:Setembro/2010"/>
    <hyperlink ref="I357" r:id="rId970" display="DATA:Setembro/2010"/>
    <hyperlink ref="I339" r:id="rId971" display="DATA:Setembro/2010"/>
    <hyperlink ref="I381" r:id="rId972" display="DATA:Setembro/2010"/>
    <hyperlink ref="I65426" r:id="rId973" display="DATA:Setembro/2010"/>
    <hyperlink ref="I65445" r:id="rId974" display="DATA:Setembro/2010"/>
    <hyperlink ref="I377" r:id="rId975" display="DATA:Setembro/2010"/>
    <hyperlink ref="I65401" r:id="rId976" display="DATA:Setembro/2010"/>
    <hyperlink ref="I65402" r:id="rId977" display="DATA:Setembro/2010"/>
    <hyperlink ref="I395" r:id="rId978" display="DATA:Setembro/2010"/>
    <hyperlink ref="I65443" r:id="rId979" display="DATA:Setembro/2010"/>
    <hyperlink ref="I65444" r:id="rId980" display="DATA:Setembro/2010"/>
    <hyperlink ref="I65414" r:id="rId981" display="DATA:Setembro/2010"/>
    <hyperlink ref="I376" r:id="rId982" display="DATA:Setembro/2010"/>
    <hyperlink ref="I370" r:id="rId983" display="DATA:Setembro/2010"/>
    <hyperlink ref="I352" r:id="rId984" display="DATA:Setembro/2010"/>
    <hyperlink ref="I394" r:id="rId985" display="DATA:Setembro/2010"/>
    <hyperlink ref="I65413" r:id="rId986" display="DATA:Setembro/2010"/>
    <hyperlink ref="I365" r:id="rId987" display="DATA:Setembro/2010"/>
    <hyperlink ref="I359" r:id="rId988" display="DATA:Setembro/2010"/>
    <hyperlink ref="I383" r:id="rId989" display="DATA:Setembro/2010"/>
    <hyperlink ref="I65434" r:id="rId990" display="DATA:Setembro/2010"/>
    <hyperlink ref="I380" r:id="rId991" display="DATA:Setembro/2010"/>
    <hyperlink ref="I65404" r:id="rId992" display="DATA:Setembro/2010"/>
    <hyperlink ref="I65403" r:id="rId993" display="DATA:Setembro/2010"/>
    <hyperlink ref="I374" r:id="rId994" display="DATA:Setembro/2010"/>
    <hyperlink ref="I65405" r:id="rId995" display="DATA:Setembro/2010"/>
    <hyperlink ref="I360" r:id="rId996" display="DATA:Setembro/2010"/>
    <hyperlink ref="I398" r:id="rId997" display="DATA:Setembro/2010"/>
    <hyperlink ref="I4" r:id="rId998" display="DATA:Setembro/2010"/>
    <hyperlink ref="I65446" r:id="rId999" display="DATA:Setembro/2010"/>
    <hyperlink ref="I373" r:id="rId1000" display="DATA:Setembro/2010"/>
    <hyperlink ref="I391" r:id="rId1001" display="DATA:Setembro/2010"/>
    <hyperlink ref="I65442" r:id="rId1002" display="DATA:Setembro/2010"/>
    <hyperlink ref="I65420" r:id="rId1003" display="DATA:Setembro/2010"/>
    <hyperlink ref="I65421" r:id="rId1004" display="DATA:Setembro/2010"/>
    <hyperlink ref="I65419" r:id="rId1005" display="DATA:Setembro/2010"/>
    <hyperlink ref="I65406" r:id="rId1006" display="DATA:Setembro/2010"/>
    <hyperlink ref="I65429" r:id="rId1007" display="DATA:Setembro/2010"/>
    <hyperlink ref="I65430" r:id="rId1008" display="DATA:Setembro/2010"/>
    <hyperlink ref="I65428" r:id="rId1009" display="DATA:Setembro/2010"/>
    <hyperlink ref="I65431" r:id="rId1010" display="DATA:Setembro/2010"/>
    <hyperlink ref="I65447" r:id="rId1011" display="DATA:Setembro/2010"/>
    <hyperlink ref="I361" r:id="rId1012" display="DATA:Setembro/2010"/>
    <hyperlink ref="I399" r:id="rId1013" display="DATA:Setembro/2010"/>
    <hyperlink ref="I387" r:id="rId1014" display="DATA:Setembro/2010"/>
    <hyperlink ref="I65432" r:id="rId1015" display="DATA:Setembro/2010"/>
    <hyperlink ref="I65407" r:id="rId1016" display="DATA:Setembro/2010"/>
    <hyperlink ref="I65408" r:id="rId1017" display="DATA:Setembro/2010"/>
    <hyperlink ref="I362" r:id="rId1018" display="DATA:Setembro/2010"/>
    <hyperlink ref="I401" r:id="rId1019" display="DATA:Setembro/2010"/>
    <hyperlink ref="I382" r:id="rId1020" display="DATA:Setembro/2010"/>
    <hyperlink ref="I400" r:id="rId1021" display="DATA:Setembro/2010"/>
    <hyperlink ref="I389" r:id="rId1022" display="DATA:Setembro/2010"/>
    <hyperlink ref="I386" r:id="rId1023" display="DATA:Setembro/2010"/>
    <hyperlink ref="I65409" r:id="rId1024" display="DATA:Setembro/2010"/>
    <hyperlink ref="I404" r:id="rId1025" display="DATA:Setembro/2010"/>
    <hyperlink ref="I379" r:id="rId1026" display="DATA:Setembro/2010"/>
    <hyperlink ref="I397" r:id="rId1027" display="DATA:Setembro/2010"/>
    <hyperlink ref="I65427" r:id="rId1028" display="DATA:Setembro/2010"/>
    <hyperlink ref="I384" r:id="rId1029" display="DATA:Setembro/2010"/>
    <hyperlink ref="I378" r:id="rId1030" display="DATA:Setembro/2010"/>
    <hyperlink ref="I402" r:id="rId1031" display="DATA:Setembro/2010"/>
    <hyperlink ref="I372" r:id="rId1032" display="DATA:Setembro/2010"/>
    <hyperlink ref="I390" r:id="rId1033" display="DATA:Setembro/2010"/>
    <hyperlink ref="I385" r:id="rId1034" display="DATA:Setembro/2010"/>
    <hyperlink ref="I403" r:id="rId1035" display="DATA:Setembro/2010"/>
    <hyperlink ref="I392" r:id="rId1036" display="DATA:Setembro/2010"/>
    <hyperlink ref="I407" r:id="rId1037" display="DATA:Setembro/2010"/>
    <hyperlink ref="I65415" r:id="rId1038" display="DATA:Setembro/2010"/>
    <hyperlink ref="I410" r:id="rId1039" display="DATA:Setembro/2010"/>
    <hyperlink ref="I388" r:id="rId1040" display="DATA:Setembro/2010"/>
    <hyperlink ref="I412" r:id="rId1041" display="DATA:Setembro/2010"/>
    <hyperlink ref="I411" r:id="rId1042" display="DATA:Setembro/2010"/>
    <hyperlink ref="I415" r:id="rId1043" display="DATA:Setembro/2010"/>
    <hyperlink ref="I408" r:id="rId1044" display="DATA:Setembro/2010"/>
    <hyperlink ref="I65436" r:id="rId1045" display="DATA:Setembro/2010"/>
    <hyperlink ref="I405" r:id="rId1046" display="DATA:Setembro/2010"/>
    <hyperlink ref="I423" r:id="rId1047" display="DATA:Setembro/2010"/>
    <hyperlink ref="I425" r:id="rId1048" display="DATA:Setembro/2010"/>
    <hyperlink ref="I406" r:id="rId1049" display="DATA:Setembro/2010"/>
    <hyperlink ref="I424" r:id="rId1050" display="DATA:Setembro/2010"/>
    <hyperlink ref="I413" r:id="rId1051" display="DATA:Setembro/2010"/>
    <hyperlink ref="I428" r:id="rId1052" display="DATA:Setembro/2010"/>
    <hyperlink ref="I421" r:id="rId1053" display="DATA:Setembro/2010"/>
    <hyperlink ref="I409" r:id="rId1054" display="DATA:Setembro/2010"/>
    <hyperlink ref="I65459" r:id="rId1055" display="DATA:Setembro/2010"/>
    <hyperlink ref="I65457" r:id="rId1056" display="DATA:Setembro/2010"/>
    <hyperlink ref="I65460" r:id="rId1057" display="DATA:Setembro/2010"/>
    <hyperlink ref="I65458" r:id="rId1058" display="DATA:Setembro/2010"/>
    <hyperlink ref="I65456" r:id="rId1059" display="DATA:Setembro/2010"/>
    <hyperlink ref="I65452" r:id="rId1060" display="DATA:Setembro/2010"/>
    <hyperlink ref="I65473" r:id="rId1061" display="DATA:Setembro/2010"/>
    <hyperlink ref="I65471" r:id="rId1062" display="DATA:Setembro/2010"/>
    <hyperlink ref="I65474" r:id="rId1063" display="DATA:Setembro/2010"/>
    <hyperlink ref="I65472" r:id="rId1064" display="DATA:Setembro/2010"/>
    <hyperlink ref="I65470" r:id="rId1065" display="DATA:Setembro/2010"/>
    <hyperlink ref="I65466" r:id="rId1066" display="DATA:Setembro/2010"/>
    <hyperlink ref="I119" r:id="rId1067" display="DATA:Setembro/2010"/>
    <hyperlink ref="I65462" r:id="rId1068" display="DATA:Setembro/2010"/>
    <hyperlink ref="I65450" r:id="rId1069" display="DATA:Setembro/2010"/>
    <hyperlink ref="I65463" r:id="rId1070" display="DATA:Setembro/2010"/>
    <hyperlink ref="I65451" r:id="rId1071" display="DATA:Setembro/2010"/>
    <hyperlink ref="I65461" r:id="rId1072" display="DATA:Setembro/2010"/>
    <hyperlink ref="I65455" r:id="rId1073" display="DATA:Setembro/2010"/>
    <hyperlink ref="I65449" r:id="rId1074" display="DATA:Setembro/2010"/>
    <hyperlink ref="I65489" r:id="rId1075" display="DATA:Setembro/2010"/>
    <hyperlink ref="I65464" r:id="rId1076" display="DATA:Setembro/2010"/>
    <hyperlink ref="I65467" r:id="rId1077" display="DATA:Setembro/2010"/>
    <hyperlink ref="I65468" r:id="rId1078" display="DATA:Setembro/2010"/>
    <hyperlink ref="I65477" r:id="rId1079" display="DATA:Setembro/2010"/>
    <hyperlink ref="I65475" r:id="rId1080" display="DATA:Setembro/2010"/>
    <hyperlink ref="I65485" r:id="rId1081" display="DATA:Setembro/2010"/>
    <hyperlink ref="I65483" r:id="rId1082" display="DATA:Setembro/2010"/>
    <hyperlink ref="I65493" r:id="rId1083" display="DATA:Setembro/2010"/>
    <hyperlink ref="I417" r:id="rId1084" display="DATA:Setembro/2010"/>
    <hyperlink ref="I418" r:id="rId1085" display="DATA:Setembro/2010"/>
    <hyperlink ref="I416" r:id="rId1086" display="DATA:Setembro/2010"/>
    <hyperlink ref="I456" r:id="rId1087" display="DATA:Setembro/2010"/>
    <hyperlink ref="I65480" r:id="rId1088" display="DATA:Setembro/2010"/>
    <hyperlink ref="I467" r:id="rId1089" display="DATA:Setembro/2010"/>
    <hyperlink ref="I422" r:id="rId1090" display="DATA:Setembro/2010"/>
    <hyperlink ref="I420" r:id="rId1091" display="DATA:Setembro/2010"/>
    <hyperlink ref="I468" r:id="rId1092" display="DATA:Setembro/2010"/>
    <hyperlink ref="I466" r:id="rId1093" display="DATA:Setembro/2010"/>
    <hyperlink ref="I419" r:id="rId1094" display="DATA:Setembro/2010"/>
    <hyperlink ref="I506" r:id="rId1095" display="DATA:Setembro/2010"/>
    <hyperlink ref="I460" r:id="rId1096" display="DATA:Setembro/2010"/>
    <hyperlink ref="I458" r:id="rId1097" display="DATA:Setembro/2010"/>
    <hyperlink ref="I65448" r:id="rId1098" display="DATA:Setembro/2010"/>
    <hyperlink ref="I65484" r:id="rId1099" display="DATA:Setembro/2010"/>
    <hyperlink ref="I65478" r:id="rId1100" display="DATA:Setembro/2010"/>
    <hyperlink ref="I65482" r:id="rId1101" display="DATA:Setembro/2010"/>
    <hyperlink ref="I65476" r:id="rId1102" display="DATA:Setembro/2010"/>
    <hyperlink ref="I65487" r:id="rId1103" display="DATA:Setembro/2010"/>
    <hyperlink ref="I65465" r:id="rId1104" display="DATA:Setembro/2010"/>
    <hyperlink ref="I65479" r:id="rId1105" display="DATA:Setembro/2010"/>
    <hyperlink ref="I450" r:id="rId1106" display="DATA:Setembro/2010"/>
    <hyperlink ref="I65454" r:id="rId1107" display="DATA:Setembro/2010"/>
    <hyperlink ref="I461" r:id="rId1108" display="DATA:Setembro/2010"/>
    <hyperlink ref="I414" r:id="rId1109" display="DATA:Setembro/2010"/>
    <hyperlink ref="I462" r:id="rId1110" display="DATA:Setembro/2010"/>
    <hyperlink ref="I500" r:id="rId1111" display="DATA:Setembro/2010"/>
    <hyperlink ref="I454" r:id="rId1112" display="DATA:Setembro/2010"/>
    <hyperlink ref="I452" r:id="rId1113" display="DATA:Setembro/2010"/>
    <hyperlink ref="I65481" r:id="rId1114" display="DATA:Setembro/2010"/>
    <hyperlink ref="I65453" r:id="rId1115" display="DATA:Setembro/2010"/>
    <hyperlink ref="I65488" r:id="rId1116" display="DATA:Setembro/2010"/>
    <hyperlink ref="I65486" r:id="rId1117" display="DATA:Setembro/2010"/>
    <hyperlink ref="I432" r:id="rId1118" display="DATA:Setembro/2010"/>
    <hyperlink ref="I443" r:id="rId1119" display="DATA:Setembro/2010"/>
    <hyperlink ref="I396" r:id="rId1120" display="DATA:Setembro/2010"/>
    <hyperlink ref="I444" r:id="rId1121" display="DATA:Setembro/2010"/>
    <hyperlink ref="I442" r:id="rId1122" display="DATA:Setembro/2010"/>
    <hyperlink ref="I482" r:id="rId1123" display="DATA:Setembro/2010"/>
    <hyperlink ref="I436" r:id="rId1124" display="DATA:Setembro/2010"/>
    <hyperlink ref="I434" r:id="rId1125" display="DATA:Setembro/2010"/>
    <hyperlink ref="I65492" r:id="rId1126" display="DATA:Setembro/2010"/>
    <hyperlink ref="I65469" r:id="rId1127" display="DATA:Setembro/2010"/>
    <hyperlink ref="I437" r:id="rId1128" display="DATA:Setembro/2010"/>
    <hyperlink ref="I435" r:id="rId1129" display="DATA:Setembro/2010"/>
    <hyperlink ref="I475" r:id="rId1130" display="DATA:Setembro/2010"/>
    <hyperlink ref="I429" r:id="rId1131" display="DATA:Setembro/2010"/>
    <hyperlink ref="I427" r:id="rId1132" display="DATA:Setembro/2010"/>
    <hyperlink ref="I65491" r:id="rId1133" display="DATA:Setembro/2010"/>
    <hyperlink ref="I463" r:id="rId1134" display="DATA:Setembro/2010"/>
    <hyperlink ref="I474" r:id="rId1135" display="DATA:Setembro/2010"/>
    <hyperlink ref="I426" r:id="rId1136" display="DATA:Setembro/2010"/>
    <hyperlink ref="I65490" r:id="rId1137" display="DATA:Setembro/2010"/>
    <hyperlink ref="I485" r:id="rId1138" display="DATA:Setembro/2010"/>
    <hyperlink ref="I440" r:id="rId1139" display="DATA:Setembro/2010"/>
    <hyperlink ref="I438" r:id="rId1140" display="DATA:Setembro/2010"/>
    <hyperlink ref="I486" r:id="rId1141" display="DATA:Setembro/2010"/>
    <hyperlink ref="I441" r:id="rId1142" display="DATA:Setembro/2010"/>
    <hyperlink ref="I439" r:id="rId1143" display="DATA:Setembro/2010"/>
    <hyperlink ref="I484" r:id="rId1144" display="DATA:Setembro/2010"/>
    <hyperlink ref="I524" r:id="rId1145" display="DATA:Setembro/2010"/>
    <hyperlink ref="I478" r:id="rId1146" display="DATA:Setembro/2010"/>
    <hyperlink ref="I476" r:id="rId1147" display="DATA:Setembro/2010"/>
    <hyperlink ref="I122" r:id="rId1148" display="DATA:Setembro/2010"/>
    <hyperlink ref="I453" r:id="rId1149" display="DATA:Setembro/2010"/>
    <hyperlink ref="I464" r:id="rId1150" display="DATA:Setembro/2010"/>
    <hyperlink ref="I465" r:id="rId1151" display="DATA:Setembro/2010"/>
    <hyperlink ref="I503" r:id="rId1152" display="DATA:Setembro/2010"/>
    <hyperlink ref="I457" r:id="rId1153" display="DATA:Setembro/2010"/>
    <hyperlink ref="I455" r:id="rId1154" display="DATA:Setembro/2010"/>
    <hyperlink ref="I447" r:id="rId1155" display="DATA:Setembro/2010"/>
    <hyperlink ref="I459" r:id="rId1156" display="DATA:Setembro/2010"/>
    <hyperlink ref="I497" r:id="rId1157" display="DATA:Setembro/2010"/>
    <hyperlink ref="I451" r:id="rId1158" display="DATA:Setembro/2010"/>
    <hyperlink ref="I449" r:id="rId1159" display="DATA:Setembro/2010"/>
    <hyperlink ref="I479" r:id="rId1160" display="DATA:Setembro/2010"/>
    <hyperlink ref="I433" r:id="rId1161" display="DATA:Setembro/2010"/>
    <hyperlink ref="I431" r:id="rId1162" display="DATA:Setembro/2010"/>
    <hyperlink ref="I472" r:id="rId1163" display="DATA:Setembro/2010"/>
    <hyperlink ref="I471" r:id="rId1164" display="DATA:Setembro/2010"/>
    <hyperlink ref="I483" r:id="rId1165" display="DATA:Setembro/2010"/>
    <hyperlink ref="I481" r:id="rId1166" display="DATA:Setembro/2010"/>
    <hyperlink ref="I521" r:id="rId1167" display="DATA:Setembro/2010"/>
    <hyperlink ref="I473" r:id="rId1168" display="DATA:Setembro/2010"/>
    <hyperlink ref="I64693" r:id="rId1169" display="DATA:Setembro/2010"/>
    <hyperlink ref="I64685" r:id="rId1170" display="DATA:Setembro/2010"/>
    <hyperlink ref="I64683" r:id="rId1171" display="DATA:Setembro/2010"/>
    <hyperlink ref="I64686" r:id="rId1172" display="DATA:Setembro/2010"/>
    <hyperlink ref="I64684" r:id="rId1173" display="DATA:Setembro/2010"/>
    <hyperlink ref="I64682" r:id="rId1174" display="DATA:Setembro/2010"/>
    <hyperlink ref="I64670" r:id="rId1175" display="DATA:Setembro/2010"/>
    <hyperlink ref="I64668" r:id="rId1176" display="DATA:Setembro/2010"/>
    <hyperlink ref="I64671" r:id="rId1177" display="DATA:Setembro/2010"/>
    <hyperlink ref="I64669" r:id="rId1178" display="DATA:Setembro/2010"/>
    <hyperlink ref="I64692" r:id="rId1179" display="DATA:Setembro/2010"/>
    <hyperlink ref="I64667" r:id="rId1180" display="DATA:Setembro/2010"/>
    <hyperlink ref="I64690" r:id="rId1181" display="DATA:Setembro/2010"/>
    <hyperlink ref="I64688" r:id="rId1182" display="DATA:Setembro/2010"/>
    <hyperlink ref="I64691" r:id="rId1183" display="DATA:Setembro/2010"/>
    <hyperlink ref="I64689" r:id="rId1184" display="DATA:Setembro/2010"/>
    <hyperlink ref="I64687" r:id="rId1185" display="DATA:Setembro/2010"/>
    <hyperlink ref="I64679" r:id="rId1186" display="DATA:Setembro/2010"/>
    <hyperlink ref="I64677" r:id="rId1187" display="DATA:Setembro/2010"/>
    <hyperlink ref="I64680" r:id="rId1188" display="DATA:Setembro/2010"/>
    <hyperlink ref="I64678" r:id="rId1189" display="DATA:Setembro/2010"/>
    <hyperlink ref="I64676" r:id="rId1190" display="DATA:Setembro/2010"/>
    <hyperlink ref="I64664" r:id="rId1191" display="DATA:Setembro/2010"/>
    <hyperlink ref="I64662" r:id="rId1192" display="DATA:Setembro/2010"/>
    <hyperlink ref="I64665" r:id="rId1193" display="DATA:Setembro/2010"/>
    <hyperlink ref="I64663" r:id="rId1194" display="DATA:Setembro/2010"/>
    <hyperlink ref="I64661" r:id="rId1195" display="DATA:Setembro/2010"/>
    <hyperlink ref="I64681" r:id="rId1196" display="DATA:Setembro/2010"/>
    <hyperlink ref="I64666" r:id="rId1197" display="DATA:Setembro/2010"/>
    <hyperlink ref="I64673" r:id="rId1198" display="DATA:Setembro/2010"/>
    <hyperlink ref="I64674" r:id="rId1199" display="DATA:Setembro/2010"/>
    <hyperlink ref="I64672" r:id="rId1200" display="DATA:Setembro/2010"/>
    <hyperlink ref="I64658" r:id="rId1201" display="DATA:Setembro/2010"/>
    <hyperlink ref="I64656" r:id="rId1202" display="DATA:Setembro/2010"/>
    <hyperlink ref="I64659" r:id="rId1203" display="DATA:Setembro/2010"/>
    <hyperlink ref="I64657" r:id="rId1204" display="DATA:Setembro/2010"/>
    <hyperlink ref="I64655" r:id="rId1205" display="DATA:Setembro/2010"/>
    <hyperlink ref="I64675" r:id="rId1206" display="DATA:Setembro/2010"/>
    <hyperlink ref="I64652" r:id="rId1207" display="DATA:Setembro/2010"/>
    <hyperlink ref="I64650" r:id="rId1208" display="DATA:Setembro/2010"/>
    <hyperlink ref="I64653" r:id="rId1209" display="DATA:Setembro/2010"/>
    <hyperlink ref="I64651" r:id="rId1210" display="DATA:Setembro/2010"/>
    <hyperlink ref="I64649" r:id="rId1211" display="DATA:Setembro/2010"/>
    <hyperlink ref="I64654" r:id="rId1212" display="DATA:Setembro/2010"/>
    <hyperlink ref="I64660" r:id="rId1213" display="DATA:Setembro/2010"/>
    <hyperlink ref="I64648" r:id="rId1214" display="DATA:Setembro/2010"/>
    <hyperlink ref="I64647" r:id="rId1215" display="DATA:Setembro/2010"/>
    <hyperlink ref="I64644" r:id="rId1216" display="DATA:Setembro/2010"/>
    <hyperlink ref="I64642" r:id="rId1217" display="DATA:Setembro/2010"/>
    <hyperlink ref="I64645" r:id="rId1218" display="DATA:Setembro/2010"/>
    <hyperlink ref="I64643" r:id="rId1219" display="DATA:Setembro/2010"/>
    <hyperlink ref="I64641" r:id="rId1220" display="DATA:Setembro/2010"/>
    <hyperlink ref="I64646" r:id="rId1221" display="DATA:Setembro/2010"/>
    <hyperlink ref="I64640" r:id="rId1222" display="DATA:Setembro/2010"/>
    <hyperlink ref="I64639" r:id="rId1223" display="DATA:Setembro/2010"/>
    <hyperlink ref="I64637" r:id="rId1224" display="DATA:Setembro/2010"/>
    <hyperlink ref="I64638" r:id="rId1225" display="DATA:Setembro/2010"/>
    <hyperlink ref="I64636" r:id="rId1226" display="DATA:Setembro/2010"/>
    <hyperlink ref="I64635" r:id="rId1227" display="DATA:Setembro/2010"/>
    <hyperlink ref="I64634" r:id="rId1228" display="DATA:Setembro/2010"/>
    <hyperlink ref="I64631" r:id="rId1229" display="DATA:Setembro/2010"/>
    <hyperlink ref="I64629" r:id="rId1230" display="DATA:Setembro/2010"/>
    <hyperlink ref="I64632" r:id="rId1231" display="DATA:Setembro/2010"/>
    <hyperlink ref="I64630" r:id="rId1232" display="DATA:Setembro/2010"/>
    <hyperlink ref="I64628" r:id="rId1233" display="DATA:Setembro/2010"/>
    <hyperlink ref="I64633" r:id="rId1234" display="DATA:Setembro/2010"/>
    <hyperlink ref="I64627" r:id="rId1235" display="DATA:Setembro/2010"/>
    <hyperlink ref="I64626" r:id="rId1236" display="DATA:Setembro/2010"/>
    <hyperlink ref="I64624" r:id="rId1237" display="DATA:Setembro/2010"/>
    <hyperlink ref="I64625" r:id="rId1238" display="DATA:Setembro/2010"/>
    <hyperlink ref="I64623" r:id="rId1239" display="DATA:Setembro/2010"/>
    <hyperlink ref="I64622" r:id="rId1240" display="DATA:Setembro/2010"/>
    <hyperlink ref="I64621" r:id="rId1241" display="DATA:Setembro/2010"/>
    <hyperlink ref="I430" r:id="rId1242" display="DATA:Setembro/2010"/>
    <hyperlink ref="I448" r:id="rId1243" display="DATA:Setembro/2010"/>
    <hyperlink ref="I470" r:id="rId1244" display="DATA:Setembro/2010"/>
    <hyperlink ref="I469" r:id="rId1245" display="DATA:Setembro/2010"/>
    <hyperlink ref="I509" r:id="rId1246" display="DATA:Setembro/2010"/>
    <hyperlink ref="I446" r:id="rId1247" display="DATA:Setembro/2010"/>
    <hyperlink ref="I445" r:id="rId1248" display="DATA:Setembro/2010"/>
    <hyperlink ref="I477" r:id="rId1249" display="DATA:Setembro/2010"/>
    <hyperlink ref="I488" r:id="rId1250" display="DATA:Setembro/2010"/>
    <hyperlink ref="I489" r:id="rId1251" display="DATA:Setembro/2010"/>
    <hyperlink ref="I487" r:id="rId1252" display="DATA:Setembro/2010"/>
    <hyperlink ref="I527" r:id="rId1253" display="DATA:Setembro/2010"/>
    <hyperlink ref="I507" r:id="rId1254" display="DATA:Setembro/2010"/>
    <hyperlink ref="I501" r:id="rId1255" display="DATA:Setembro/2010"/>
    <hyperlink ref="I525" r:id="rId1256" display="DATA:Setembro/2010"/>
    <hyperlink ref="I516" r:id="rId1257" display="DATA:Setembro/2010"/>
    <hyperlink ref="I517" r:id="rId1258" display="DATA:Setembro/2010"/>
    <hyperlink ref="I515" r:id="rId1259" display="DATA:Setembro/2010"/>
    <hyperlink ref="I555" r:id="rId1260" display="DATA:Setembro/2010"/>
    <hyperlink ref="I566" r:id="rId1261" display="DATA:Setembro/2010"/>
    <hyperlink ref="I519" r:id="rId1262" display="DATA:Setembro/2010"/>
    <hyperlink ref="I567" r:id="rId1263" display="DATA:Setembro/2010"/>
    <hyperlink ref="I522" r:id="rId1264" display="DATA:Setembro/2010"/>
    <hyperlink ref="I520" r:id="rId1265" display="DATA:Setembro/2010"/>
    <hyperlink ref="I565" r:id="rId1266" display="DATA:Setembro/2010"/>
    <hyperlink ref="I518" r:id="rId1267" display="DATA:Setembro/2010"/>
    <hyperlink ref="I605" r:id="rId1268" display="DATA:Setembro/2010"/>
    <hyperlink ref="I559" r:id="rId1269" display="DATA:Setembro/2010"/>
    <hyperlink ref="I557" r:id="rId1270" display="DATA:Setembro/2010"/>
    <hyperlink ref="I491" r:id="rId1271" display="DATA:Setembro/2010"/>
    <hyperlink ref="I510" r:id="rId1272" display="DATA:Setembro/2010"/>
    <hyperlink ref="I511" r:id="rId1273" display="DATA:Setembro/2010"/>
    <hyperlink ref="I549" r:id="rId1274" display="DATA:Setembro/2010"/>
    <hyperlink ref="I560" r:id="rId1275" display="DATA:Setembro/2010"/>
    <hyperlink ref="I513" r:id="rId1276" display="DATA:Setembro/2010"/>
    <hyperlink ref="I561" r:id="rId1277" display="DATA:Setembro/2010"/>
    <hyperlink ref="I514" r:id="rId1278" display="DATA:Setembro/2010"/>
    <hyperlink ref="I512" r:id="rId1279" display="DATA:Setembro/2010"/>
    <hyperlink ref="I599" r:id="rId1280" display="DATA:Setembro/2010"/>
    <hyperlink ref="I553" r:id="rId1281" display="DATA:Setembro/2010"/>
    <hyperlink ref="I551" r:id="rId1282" display="DATA:Setembro/2010"/>
    <hyperlink ref="I492" r:id="rId1283" display="DATA:Setembro/2010"/>
    <hyperlink ref="I493" r:id="rId1284" display="DATA:Setembro/2010"/>
    <hyperlink ref="I531" r:id="rId1285" display="DATA:Setembro/2010"/>
    <hyperlink ref="I542" r:id="rId1286" display="DATA:Setembro/2010"/>
    <hyperlink ref="I495" r:id="rId1287" display="DATA:Setembro/2010"/>
    <hyperlink ref="I543" r:id="rId1288" display="DATA:Setembro/2010"/>
    <hyperlink ref="I498" r:id="rId1289" display="DATA:Setembro/2010"/>
    <hyperlink ref="I496" r:id="rId1290" display="DATA:Setembro/2010"/>
    <hyperlink ref="I541" r:id="rId1291" display="DATA:Setembro/2010"/>
    <hyperlink ref="I494" r:id="rId1292" display="DATA:Setembro/2010"/>
    <hyperlink ref="I581" r:id="rId1293" display="DATA:Setembro/2010"/>
    <hyperlink ref="I535" r:id="rId1294" display="DATA:Setembro/2010"/>
    <hyperlink ref="I533" r:id="rId1295" display="DATA:Setembro/2010"/>
    <hyperlink ref="I490" r:id="rId1296" display="DATA:Setembro/2010"/>
    <hyperlink ref="I536" r:id="rId1297" display="DATA:Setembro/2010"/>
    <hyperlink ref="I534" r:id="rId1298" display="DATA:Setembro/2010"/>
    <hyperlink ref="I574" r:id="rId1299" display="DATA:Setembro/2010"/>
    <hyperlink ref="I528" r:id="rId1300" display="DATA:Setembro/2010"/>
    <hyperlink ref="I526" r:id="rId1301" display="DATA:Setembro/2010"/>
    <hyperlink ref="I523" r:id="rId1302" display="DATA:Setembro/2010"/>
    <hyperlink ref="I562" r:id="rId1303" display="DATA:Setembro/2010"/>
    <hyperlink ref="I573" r:id="rId1304" display="DATA:Setembro/2010"/>
    <hyperlink ref="I584" r:id="rId1305" display="DATA:Setembro/2010"/>
    <hyperlink ref="I539" r:id="rId1306" display="DATA:Setembro/2010"/>
    <hyperlink ref="I537" r:id="rId1307" display="DATA:Setembro/2010"/>
    <hyperlink ref="I585" r:id="rId1308" display="DATA:Setembro/2010"/>
    <hyperlink ref="I540" r:id="rId1309" display="DATA:Setembro/2010"/>
    <hyperlink ref="I538" r:id="rId1310" display="DATA:Setembro/2010"/>
    <hyperlink ref="I583" r:id="rId1311" display="DATA:Setembro/2010"/>
    <hyperlink ref="I623" r:id="rId1312" display="DATA:Setembro/2010"/>
    <hyperlink ref="I577" r:id="rId1313" display="DATA:Setembro/2010"/>
    <hyperlink ref="I575" r:id="rId1314" display="DATA:Setembro/2010"/>
    <hyperlink ref="I529" r:id="rId1315" display="DATA:Setembro/2010"/>
    <hyperlink ref="I586" r:id="rId1316" display="DATA:Setembro/2010"/>
    <hyperlink ref="I587" r:id="rId1317" display="DATA:Setembro/2010"/>
    <hyperlink ref="I625" r:id="rId1318" display="DATA:Setembro/2010"/>
    <hyperlink ref="I579" r:id="rId1319" display="DATA:Setembro/2010"/>
    <hyperlink ref="I530" r:id="rId1320" display="DATA:Setembro/2010"/>
    <hyperlink ref="I569" r:id="rId1321" display="DATA:Setembro/2010"/>
    <hyperlink ref="I580" r:id="rId1322" display="DATA:Setembro/2010"/>
    <hyperlink ref="I532" r:id="rId1323" display="DATA:Setembro/2010"/>
    <hyperlink ref="I619" r:id="rId1324" display="DATA:Setembro/2010"/>
    <hyperlink ref="I571" r:id="rId1325" display="DATA:Setembro/2010"/>
    <hyperlink ref="I505" r:id="rId1326" display="DATA:Setembro/2010"/>
    <hyperlink ref="I563" r:id="rId1327" display="DATA:Setembro/2010"/>
    <hyperlink ref="I601" r:id="rId1328" display="DATA:Setembro/2010"/>
    <hyperlink ref="I504" r:id="rId1329" display="DATA:Setembro/2010"/>
    <hyperlink ref="I544" r:id="rId1330" display="DATA:Setembro/2010"/>
    <hyperlink ref="I508" r:id="rId1331" display="DATA:Setembro/2010"/>
    <hyperlink ref="I556" r:id="rId1332" display="DATA:Setembro/2010"/>
    <hyperlink ref="I554" r:id="rId1333" display="DATA:Setembro/2010"/>
    <hyperlink ref="I594" r:id="rId1334" display="DATA:Setembro/2010"/>
    <hyperlink ref="I548" r:id="rId1335" display="DATA:Setembro/2010"/>
    <hyperlink ref="I546" r:id="rId1336" display="DATA:Setembro/2010"/>
    <hyperlink ref="I480" r:id="rId1337" display="DATA:Setembro/2010"/>
    <hyperlink ref="I499" r:id="rId1338" display="DATA:Setembro/2010"/>
    <hyperlink ref="I582" r:id="rId1339" display="DATA:Setembro/2010"/>
    <hyperlink ref="I593" r:id="rId1340" display="DATA:Setembro/2010"/>
    <hyperlink ref="I547" r:id="rId1341" display="DATA:Setembro/2010"/>
    <hyperlink ref="I545" r:id="rId1342" display="DATA:Setembro/2010"/>
    <hyperlink ref="I604" r:id="rId1343" display="DATA:Setembro/2010"/>
    <hyperlink ref="I558" r:id="rId1344" display="DATA:Setembro/2010"/>
    <hyperlink ref="I603" r:id="rId1345" display="DATA:Setembro/2010"/>
    <hyperlink ref="I643" r:id="rId1346" display="DATA:Setembro/2010"/>
    <hyperlink ref="I597" r:id="rId1347" display="DATA:Setembro/2010"/>
    <hyperlink ref="I595" r:id="rId1348" display="DATA:Setembro/2010"/>
    <hyperlink ref="I502" r:id="rId1349" display="DATA:Setembro/2010"/>
    <hyperlink ref="I550" r:id="rId1350" display="DATA:Setembro/2010"/>
    <hyperlink ref="I552" r:id="rId1351" display="DATA:Setembro/2010"/>
    <hyperlink ref="I576" r:id="rId1352" display="DATA:Setembro/2010"/>
    <hyperlink ref="I564" r:id="rId1353" display="DATA:Setembro/2010"/>
    <hyperlink ref="I568" r:id="rId1354" display="DATA:Setembro/2010"/>
    <hyperlink ref="I572" r:id="rId1355" display="DATA:Setembro/2010"/>
    <hyperlink ref="I589" r:id="rId1356" display="DATA:Setembro/2010"/>
    <hyperlink ref="I592" r:id="rId1357" display="DATA:Setembro/2010"/>
    <hyperlink ref="I570" r:id="rId1358" display="DATA:Setembro/2010"/>
    <hyperlink ref="I590" r:id="rId1359" display="DATA:Setembro/2010"/>
    <hyperlink ref="I607" r:id="rId1360" display="DATA:Setembro/2010"/>
    <hyperlink ref="I588" r:id="rId1361" display="DATA:Setembro/2010"/>
    <hyperlink ref="I606" r:id="rId1362" display="DATA:Setembro/2010"/>
    <hyperlink ref="I610" r:id="rId1363" display="DATA:Setembro/2010"/>
    <hyperlink ref="I591" r:id="rId1364" display="DATA:Setembro/2010"/>
    <hyperlink ref="I578" r:id="rId1365" display="DATA:Setembro/2010"/>
    <hyperlink ref="I624" r:id="rId1366" display="DATA:Setembro/2010"/>
    <hyperlink ref="I622" r:id="rId1367" display="DATA:Setembro/2010"/>
    <hyperlink ref="I662" r:id="rId1368" display="DATA:Setembro/2010"/>
    <hyperlink ref="I616" r:id="rId1369" display="DATA:Setembro/2010"/>
    <hyperlink ref="I614" r:id="rId1370" display="DATA:Setembro/2010"/>
    <hyperlink ref="I673" r:id="rId1371" display="DATA:Setembro/2010"/>
    <hyperlink ref="I628" r:id="rId1372" display="DATA:Setembro/2010"/>
    <hyperlink ref="I626" r:id="rId1373" display="DATA:Setembro/2010"/>
    <hyperlink ref="I674" r:id="rId1374" display="DATA:Setembro/2010"/>
    <hyperlink ref="I629" r:id="rId1375" display="DATA:Setembro/2010"/>
    <hyperlink ref="I627" r:id="rId1376" display="DATA:Setembro/2010"/>
    <hyperlink ref="I672" r:id="rId1377" display="DATA:Setembro/2010"/>
    <hyperlink ref="I712" r:id="rId1378" display="DATA:Setembro/2010"/>
    <hyperlink ref="I666" r:id="rId1379" display="DATA:Setembro/2010"/>
    <hyperlink ref="I664" r:id="rId1380" display="DATA:Setembro/2010"/>
    <hyperlink ref="I598" r:id="rId1381" display="DATA:Setembro/2010"/>
    <hyperlink ref="I617" r:id="rId1382" display="DATA:Setembro/2010"/>
    <hyperlink ref="I618" r:id="rId1383" display="DATA:Setembro/2010"/>
    <hyperlink ref="I656" r:id="rId1384" display="DATA:Setembro/2010"/>
    <hyperlink ref="I608" r:id="rId1385" display="DATA:Setembro/2010"/>
    <hyperlink ref="I667" r:id="rId1386" display="DATA:Setembro/2010"/>
    <hyperlink ref="I620" r:id="rId1387" display="DATA:Setembro/2010"/>
    <hyperlink ref="I668" r:id="rId1388" display="DATA:Setembro/2010"/>
    <hyperlink ref="I621" r:id="rId1389" display="DATA:Setembro/2010"/>
    <hyperlink ref="I706" r:id="rId1390" display="DATA:Setembro/2010"/>
    <hyperlink ref="I660" r:id="rId1391" display="DATA:Setembro/2010"/>
    <hyperlink ref="I658" r:id="rId1392" display="DATA:Setembro/2010"/>
    <hyperlink ref="I600" r:id="rId1393" display="DATA:Setembro/2010"/>
    <hyperlink ref="I638" r:id="rId1394" display="DATA:Setembro/2010"/>
    <hyperlink ref="I649" r:id="rId1395" display="DATA:Setembro/2010"/>
    <hyperlink ref="I602" r:id="rId1396" display="DATA:Setembro/2010"/>
    <hyperlink ref="I650" r:id="rId1397" display="DATA:Setembro/2010"/>
    <hyperlink ref="I648" r:id="rId1398" display="DATA:Setembro/2010"/>
    <hyperlink ref="I688" r:id="rId1399" display="DATA:Setembro/2010"/>
    <hyperlink ref="I642" r:id="rId1400" display="DATA:Setembro/2010"/>
    <hyperlink ref="I640" r:id="rId1401" display="DATA:Setembro/2010"/>
    <hyperlink ref="I631" r:id="rId1402" display="DATA:Setembro/2010"/>
    <hyperlink ref="I596" r:id="rId1403" display="DATA:Setembro/2010"/>
    <hyperlink ref="I641" r:id="rId1404" display="DATA:Setembro/2010"/>
    <hyperlink ref="I681" r:id="rId1405" display="DATA:Setembro/2010"/>
    <hyperlink ref="I635" r:id="rId1406" display="DATA:Setembro/2010"/>
    <hyperlink ref="I633" r:id="rId1407" display="DATA:Setembro/2010"/>
    <hyperlink ref="I630" r:id="rId1408" display="DATA:Setembro/2010"/>
    <hyperlink ref="I669" r:id="rId1409" display="DATA:Setembro/2010"/>
    <hyperlink ref="I680" r:id="rId1410" display="DATA:Setembro/2010"/>
    <hyperlink ref="I634" r:id="rId1411" display="DATA:Setembro/2010"/>
    <hyperlink ref="I632" r:id="rId1412" display="DATA:Setembro/2010"/>
    <hyperlink ref="I691" r:id="rId1413" display="DATA:Setembro/2010"/>
    <hyperlink ref="I646" r:id="rId1414" display="DATA:Setembro/2010"/>
    <hyperlink ref="I644" r:id="rId1415" display="DATA:Setembro/2010"/>
    <hyperlink ref="I692" r:id="rId1416" display="DATA:Setembro/2010"/>
    <hyperlink ref="I647" r:id="rId1417" display="DATA:Setembro/2010"/>
    <hyperlink ref="I645" r:id="rId1418" display="DATA:Setembro/2010"/>
    <hyperlink ref="I690" r:id="rId1419" display="DATA:Setembro/2010"/>
    <hyperlink ref="I730" r:id="rId1420" display="DATA:Setembro/2010"/>
    <hyperlink ref="I684" r:id="rId1421" display="DATA:Setembro/2010"/>
    <hyperlink ref="I682" r:id="rId1422" display="DATA:Setembro/2010"/>
    <hyperlink ref="I661" r:id="rId1423" display="DATA:Setembro/2010"/>
    <hyperlink ref="I615" r:id="rId1424" display="DATA:Setembro/2010"/>
    <hyperlink ref="I613" r:id="rId1425" display="DATA:Setembro/2010"/>
    <hyperlink ref="I671" r:id="rId1426" display="DATA:Setembro/2010"/>
    <hyperlink ref="I711" r:id="rId1427" display="DATA:Setembro/2010"/>
    <hyperlink ref="I665" r:id="rId1428" display="DATA:Setembro/2010"/>
    <hyperlink ref="I663" r:id="rId1429" display="DATA:Setembro/2010"/>
    <hyperlink ref="I655" r:id="rId1430" display="DATA:Setembro/2010"/>
    <hyperlink ref="I609" r:id="rId1431" display="DATA:Setembro/2010"/>
    <hyperlink ref="I705" r:id="rId1432" display="DATA:Setembro/2010"/>
    <hyperlink ref="I659" r:id="rId1433" display="DATA:Setembro/2010"/>
    <hyperlink ref="I657" r:id="rId1434" display="DATA:Setembro/2010"/>
    <hyperlink ref="I637" r:id="rId1435" display="DATA:Setembro/2010"/>
    <hyperlink ref="I687" r:id="rId1436" display="DATA:Setembro/2010"/>
    <hyperlink ref="I639" r:id="rId1437" display="DATA:Setembro/2010"/>
    <hyperlink ref="I679" r:id="rId1438" display="DATA:Setembro/2010"/>
    <hyperlink ref="I689" r:id="rId1439" display="DATA:Setembro/2010"/>
    <hyperlink ref="I729" r:id="rId1440" display="DATA:Setembro/2010"/>
    <hyperlink ref="I683" r:id="rId1441" display="DATA:Setembro/2010"/>
    <hyperlink ref="I612" r:id="rId1442" display="DATA:Setembro/2010"/>
    <hyperlink ref="I670" r:id="rId1443" display="DATA:Setembro/2010"/>
    <hyperlink ref="I710" r:id="rId1444" display="DATA:Setembro/2010"/>
    <hyperlink ref="I654" r:id="rId1445" display="DATA:Setembro/2010"/>
    <hyperlink ref="I704" r:id="rId1446" display="DATA:Setembro/2010"/>
    <hyperlink ref="I636" r:id="rId1447" display="DATA:Setembro/2010"/>
    <hyperlink ref="I686" r:id="rId1448" display="DATA:Setembro/2010"/>
    <hyperlink ref="I678" r:id="rId1449" display="DATA:Setembro/2010"/>
    <hyperlink ref="I728" r:id="rId1450" display="DATA:Setembro/2010"/>
    <hyperlink ref="I611" r:id="rId1451" display="DATA:Setembro/2010"/>
    <hyperlink ref="I709" r:id="rId1452" display="DATA:Setembro/2010"/>
    <hyperlink ref="I653" r:id="rId1453" display="DATA:Setembro/2010"/>
    <hyperlink ref="I703" r:id="rId1454" display="DATA:Setembro/2010"/>
    <hyperlink ref="I685" r:id="rId1455" display="DATA:Setembro/2010"/>
    <hyperlink ref="I677" r:id="rId1456" display="DATA:Setembro/2010"/>
    <hyperlink ref="I727" r:id="rId1457" display="DATA:Setembro/2010"/>
    <hyperlink ref="I64620" r:id="rId1458" display="DATA:Setembro/2010"/>
    <hyperlink ref="I64618" r:id="rId1459" display="DATA:Setembro/2010"/>
    <hyperlink ref="I64619" r:id="rId1460" display="DATA:Setembro/2010"/>
    <hyperlink ref="I64617" r:id="rId1461" display="DATA:Setembro/2010"/>
    <hyperlink ref="I64616" r:id="rId1462" display="DATA:Setembro/2010"/>
    <hyperlink ref="I64615" r:id="rId1463" display="DATA:Setembro/2010"/>
    <hyperlink ref="I64613" r:id="rId1464" display="DATA:Setembro/2010"/>
    <hyperlink ref="I64614" r:id="rId1465" display="DATA:Setembro/2010"/>
    <hyperlink ref="I64612" r:id="rId1466" display="DATA:Setembro/2010"/>
    <hyperlink ref="I64611" r:id="rId1467" display="DATA:Setembro/2010"/>
    <hyperlink ref="I64610" r:id="rId1468" display="DATA:Setembro/2010"/>
    <hyperlink ref="I64607" r:id="rId1469" display="DATA:Setembro/2010"/>
    <hyperlink ref="I64605" r:id="rId1470" display="DATA:Setembro/2010"/>
    <hyperlink ref="I64608" r:id="rId1471" display="DATA:Setembro/2010"/>
    <hyperlink ref="I64606" r:id="rId1472" display="DATA:Setembro/2010"/>
    <hyperlink ref="I64604" r:id="rId1473" display="DATA:Setembro/2010"/>
    <hyperlink ref="I64609" r:id="rId1474" display="DATA:Setembro/2010"/>
    <hyperlink ref="I64603" r:id="rId1475" display="DATA:Setembro/2010"/>
    <hyperlink ref="I64602" r:id="rId1476" display="DATA:Setembro/2010"/>
    <hyperlink ref="I64600" r:id="rId1477" display="DATA:Setembro/2010"/>
    <hyperlink ref="I64601" r:id="rId1478" display="DATA:Setembro/2010"/>
    <hyperlink ref="I64599" r:id="rId1479" display="DATA:Setembro/2010"/>
    <hyperlink ref="I64598" r:id="rId1480" display="DATA:Setembro/2010"/>
    <hyperlink ref="I64597" r:id="rId1481" display="DATA:Setembro/2010"/>
    <hyperlink ref="I64596" r:id="rId1482" display="DATA:Setembro/2010"/>
    <hyperlink ref="I64595" r:id="rId1483" display="DATA:Setembro/2010"/>
    <hyperlink ref="I64594" r:id="rId1484" display="DATA:Setembro/2010"/>
    <hyperlink ref="I64593" r:id="rId1485" display="DATA:Setembro/2010"/>
    <hyperlink ref="I64590" r:id="rId1486" display="DATA:Setembro/2010"/>
    <hyperlink ref="I64588" r:id="rId1487" display="DATA:Setembro/2010"/>
    <hyperlink ref="I64591" r:id="rId1488" display="DATA:Setembro/2010"/>
    <hyperlink ref="I64589" r:id="rId1489" display="DATA:Setembro/2010"/>
    <hyperlink ref="I64587" r:id="rId1490" display="DATA:Setembro/2010"/>
    <hyperlink ref="I64592" r:id="rId1491" display="DATA:Setembro/2010"/>
    <hyperlink ref="I64586" r:id="rId1492" display="DATA:Setembro/2010"/>
    <hyperlink ref="I64585" r:id="rId1493" display="DATA:Setembro/2010"/>
    <hyperlink ref="I64583" r:id="rId1494" display="DATA:Setembro/2010"/>
    <hyperlink ref="I64584" r:id="rId1495" display="DATA:Setembro/2010"/>
    <hyperlink ref="I64582" r:id="rId1496" display="DATA:Setembro/2010"/>
    <hyperlink ref="I64581" r:id="rId1497" display="DATA:Setembro/2010"/>
    <hyperlink ref="I64580" r:id="rId1498" display="DATA:Setembro/2010"/>
    <hyperlink ref="I116" r:id="rId1499" display="DATA:Setembro/2010"/>
  </hyperlinks>
  <printOptions/>
  <pageMargins left="0.9448818897637796" right="0.1968503937007874" top="0.5511811023622047" bottom="0.3937007874015748" header="0.2755905511811024" footer="0.5118110236220472"/>
  <pageSetup horizontalDpi="600" verticalDpi="600" orientation="portrait" paperSize="9" scale="87" r:id="rId1501"/>
  <headerFooter alignWithMargins="0">
    <oddHeader>&amp;CPágina &amp;P de &amp;N</oddHeader>
  </headerFooter>
  <drawing r:id="rId1500"/>
</worksheet>
</file>

<file path=xl/worksheets/sheet2.xml><?xml version="1.0" encoding="utf-8"?>
<worksheet xmlns="http://schemas.openxmlformats.org/spreadsheetml/2006/main" xmlns:r="http://schemas.openxmlformats.org/officeDocument/2006/relationships">
  <dimension ref="A1:H23"/>
  <sheetViews>
    <sheetView view="pageBreakPreview" zoomScaleSheetLayoutView="100" zoomScalePageLayoutView="0" workbookViewId="0" topLeftCell="A1">
      <selection activeCell="A8" sqref="A8:F20"/>
    </sheetView>
  </sheetViews>
  <sheetFormatPr defaultColWidth="9.140625" defaultRowHeight="12.75"/>
  <cols>
    <col min="2" max="2" width="39.00390625" style="0" customWidth="1"/>
    <col min="3" max="6" width="11.57421875" style="0" customWidth="1"/>
    <col min="8" max="8" width="10.140625" style="0" bestFit="1" customWidth="1"/>
  </cols>
  <sheetData>
    <row r="1" spans="1:6" ht="12.75">
      <c r="A1" s="39" t="s">
        <v>0</v>
      </c>
      <c r="B1" s="40"/>
      <c r="C1" s="41"/>
      <c r="D1" s="41"/>
      <c r="E1" s="41"/>
      <c r="F1" s="42"/>
    </row>
    <row r="2" spans="1:6" ht="12.75">
      <c r="A2" s="43" t="s">
        <v>22</v>
      </c>
      <c r="B2" s="44"/>
      <c r="C2" s="36"/>
      <c r="D2" s="36"/>
      <c r="E2" s="44"/>
      <c r="F2" s="45"/>
    </row>
    <row r="3" spans="1:6" ht="30.75" customHeight="1">
      <c r="A3" s="149" t="s">
        <v>85</v>
      </c>
      <c r="B3" s="150"/>
      <c r="C3" s="150"/>
      <c r="D3" s="82"/>
      <c r="E3" s="37"/>
      <c r="F3" s="46"/>
    </row>
    <row r="4" spans="1:6" ht="26.25" customHeight="1">
      <c r="A4" s="152" t="s">
        <v>86</v>
      </c>
      <c r="B4" s="153"/>
      <c r="C4" s="153"/>
      <c r="D4" s="47"/>
      <c r="E4" s="46"/>
      <c r="F4" s="37"/>
    </row>
    <row r="5" spans="1:6" ht="14.25" customHeight="1">
      <c r="A5" s="38"/>
      <c r="B5" s="47"/>
      <c r="C5" s="47"/>
      <c r="D5" s="47"/>
      <c r="E5" s="37"/>
      <c r="F5" s="48"/>
    </row>
    <row r="6" spans="1:6" ht="24.75" customHeight="1">
      <c r="A6" s="156" t="s">
        <v>7</v>
      </c>
      <c r="B6" s="157"/>
      <c r="C6" s="157"/>
      <c r="D6" s="157"/>
      <c r="E6" s="157"/>
      <c r="F6" s="158"/>
    </row>
    <row r="7" spans="1:6" ht="12.75">
      <c r="A7" s="2"/>
      <c r="B7" s="1"/>
      <c r="C7" s="1"/>
      <c r="D7" s="1"/>
      <c r="E7" s="1"/>
      <c r="F7" s="3"/>
    </row>
    <row r="8" spans="1:6" ht="12.75">
      <c r="A8" s="159" t="s">
        <v>2</v>
      </c>
      <c r="B8" s="154" t="s">
        <v>5</v>
      </c>
      <c r="C8" s="161" t="s">
        <v>9</v>
      </c>
      <c r="D8" s="162"/>
      <c r="E8" s="154" t="s">
        <v>6</v>
      </c>
      <c r="F8" s="154"/>
    </row>
    <row r="9" spans="1:6" ht="12.75">
      <c r="A9" s="160"/>
      <c r="B9" s="155"/>
      <c r="C9" s="9">
        <v>30</v>
      </c>
      <c r="D9" s="9">
        <v>60</v>
      </c>
      <c r="E9" s="155"/>
      <c r="F9" s="155"/>
    </row>
    <row r="10" spans="1:8" ht="26.25" customHeight="1">
      <c r="A10" s="12" t="s">
        <v>8</v>
      </c>
      <c r="B10" s="147" t="str">
        <f>PLAN!C8</f>
        <v>SERVIÇOS PRELIMINARES</v>
      </c>
      <c r="C10" s="142">
        <f>E10</f>
        <v>750.54</v>
      </c>
      <c r="D10" s="142"/>
      <c r="E10" s="142">
        <f>PLAN!I8</f>
        <v>750.54</v>
      </c>
      <c r="F10" s="143">
        <f>E10/E17</f>
        <v>0.004460639907542192</v>
      </c>
      <c r="H10" s="15">
        <f aca="true" t="shared" si="0" ref="H10:H15">SUM(C10:D10)</f>
        <v>750.54</v>
      </c>
    </row>
    <row r="11" spans="1:8" ht="26.25" customHeight="1">
      <c r="A11" s="12" t="s">
        <v>28</v>
      </c>
      <c r="B11" s="147" t="str">
        <f>PLAN!C11</f>
        <v>SERVIÇOS INICIAIS</v>
      </c>
      <c r="C11" s="142">
        <f>0.5*E11</f>
        <v>5541.44</v>
      </c>
      <c r="D11" s="142">
        <f>0.5*E11</f>
        <v>5541.44</v>
      </c>
      <c r="E11" s="142">
        <f>PLAN!I11</f>
        <v>11082.88</v>
      </c>
      <c r="F11" s="143">
        <f>E11/E17</f>
        <v>0.0658682239700765</v>
      </c>
      <c r="H11" s="15">
        <f t="shared" si="0"/>
        <v>11082.88</v>
      </c>
    </row>
    <row r="12" spans="1:8" ht="26.25" customHeight="1">
      <c r="A12" s="12" t="s">
        <v>51</v>
      </c>
      <c r="B12" s="148" t="str">
        <f>PLAN!C22</f>
        <v>SANITARIOS</v>
      </c>
      <c r="C12" s="142">
        <f>0.2*E12</f>
        <v>10812.982000000002</v>
      </c>
      <c r="D12" s="142">
        <f>0.8*E12</f>
        <v>43251.92800000001</v>
      </c>
      <c r="E12" s="142">
        <f>PLAN!I22</f>
        <v>54064.91</v>
      </c>
      <c r="F12" s="143">
        <f>E12/E17</f>
        <v>0.32132077589958824</v>
      </c>
      <c r="H12" s="15">
        <f t="shared" si="0"/>
        <v>54064.91000000001</v>
      </c>
    </row>
    <row r="13" spans="1:8" ht="26.25" customHeight="1">
      <c r="A13" s="12" t="s">
        <v>174</v>
      </c>
      <c r="B13" s="148" t="str">
        <f>PLAN!C49</f>
        <v>ACESSIBILIDADE</v>
      </c>
      <c r="C13" s="142"/>
      <c r="D13" s="142">
        <f>E13</f>
        <v>4554.63</v>
      </c>
      <c r="E13" s="142">
        <f>PLAN!I49</f>
        <v>4554.63</v>
      </c>
      <c r="F13" s="143">
        <f>E13/E17</f>
        <v>0.02706926258705585</v>
      </c>
      <c r="H13" s="15">
        <f t="shared" si="0"/>
        <v>4554.63</v>
      </c>
    </row>
    <row r="14" spans="1:8" ht="26.25" customHeight="1">
      <c r="A14" s="12" t="s">
        <v>190</v>
      </c>
      <c r="B14" s="148" t="str">
        <f>PLAN!C54</f>
        <v>COZINHA E REFEITORIO</v>
      </c>
      <c r="C14" s="142">
        <f>0.7*E14</f>
        <v>63281.86899999999</v>
      </c>
      <c r="D14" s="142">
        <f>0.3*E14</f>
        <v>27120.801</v>
      </c>
      <c r="E14" s="142">
        <f>PLAN!I54</f>
        <v>90402.67</v>
      </c>
      <c r="F14" s="143">
        <f>E14/E17</f>
        <v>0.5372848316550315</v>
      </c>
      <c r="H14" s="15">
        <f t="shared" si="0"/>
        <v>90402.66999999998</v>
      </c>
    </row>
    <row r="15" spans="1:8" ht="26.25" customHeight="1">
      <c r="A15" s="12" t="s">
        <v>294</v>
      </c>
      <c r="B15" s="148" t="str">
        <f>PLAN!C83</f>
        <v>ELÉTRICA</v>
      </c>
      <c r="C15" s="142">
        <f>0.5*E15</f>
        <v>3701.37</v>
      </c>
      <c r="D15" s="142">
        <f>0.5*E15</f>
        <v>3701.37</v>
      </c>
      <c r="E15" s="142">
        <f>PLAN!I83</f>
        <v>7402.74</v>
      </c>
      <c r="F15" s="143">
        <f>E15/E17</f>
        <v>0.043996265980705745</v>
      </c>
      <c r="H15" s="15">
        <f t="shared" si="0"/>
        <v>7402.74</v>
      </c>
    </row>
    <row r="16" spans="1:8" ht="12.75">
      <c r="A16" s="144"/>
      <c r="B16" s="144"/>
      <c r="C16" s="142"/>
      <c r="D16" s="142"/>
      <c r="E16" s="142"/>
      <c r="F16" s="144"/>
      <c r="H16" s="15"/>
    </row>
    <row r="17" spans="1:8" ht="12.75">
      <c r="A17" s="144"/>
      <c r="B17" s="145" t="s">
        <v>6</v>
      </c>
      <c r="C17" s="142">
        <f>ROUND(SUM(C10:C15),2)</f>
        <v>84088.2</v>
      </c>
      <c r="D17" s="142">
        <f>ROUND(SUM(D10:D15),2)</f>
        <v>84170.17</v>
      </c>
      <c r="E17" s="146">
        <f>ROUND(SUM(E10:E15),2)</f>
        <v>168258.37</v>
      </c>
      <c r="F17" s="143">
        <f>ROUND(SUM(F10:F15),2)</f>
        <v>1</v>
      </c>
      <c r="H17" s="15">
        <f>SUM(C17:D17)</f>
        <v>168258.37</v>
      </c>
    </row>
    <row r="18" spans="1:6" ht="12.75">
      <c r="A18" s="144"/>
      <c r="B18" s="145" t="s">
        <v>10</v>
      </c>
      <c r="C18" s="143">
        <f>C17/E17</f>
        <v>0.4997564162781323</v>
      </c>
      <c r="D18" s="143">
        <f>D17/E17</f>
        <v>0.5002435837218677</v>
      </c>
      <c r="E18" s="142"/>
      <c r="F18" s="143"/>
    </row>
    <row r="19" spans="1:6" ht="12.75">
      <c r="A19" s="144"/>
      <c r="B19" s="145" t="s">
        <v>11</v>
      </c>
      <c r="C19" s="142">
        <f>C17</f>
        <v>84088.2</v>
      </c>
      <c r="D19" s="142">
        <f>C19+D17</f>
        <v>168258.37</v>
      </c>
      <c r="E19" s="144"/>
      <c r="F19" s="144"/>
    </row>
    <row r="20" spans="1:6" ht="12.75">
      <c r="A20" s="144"/>
      <c r="B20" s="145" t="s">
        <v>12</v>
      </c>
      <c r="C20" s="143">
        <f>C18</f>
        <v>0.4997564162781323</v>
      </c>
      <c r="D20" s="143">
        <f>C20+D18</f>
        <v>1</v>
      </c>
      <c r="E20" s="144"/>
      <c r="F20" s="144"/>
    </row>
    <row r="23" spans="3:5" ht="12.75">
      <c r="C23" s="15"/>
      <c r="D23" s="15"/>
      <c r="E23" s="15"/>
    </row>
  </sheetData>
  <sheetProtection/>
  <mergeCells count="8">
    <mergeCell ref="A3:C3"/>
    <mergeCell ref="F8:F9"/>
    <mergeCell ref="A6:F6"/>
    <mergeCell ref="A8:A9"/>
    <mergeCell ref="B8:B9"/>
    <mergeCell ref="E8:E9"/>
    <mergeCell ref="A4:C4"/>
    <mergeCell ref="C8:D8"/>
  </mergeCells>
  <printOptions/>
  <pageMargins left="1.5748031496062993" right="0.7874015748031497" top="1.5748031496062993" bottom="0.984251968503937" header="0.5118110236220472" footer="0.5118110236220472"/>
  <pageSetup horizontalDpi="600" verticalDpi="600" orientation="landscape" paperSize="9" scale="90" r:id="rId2"/>
  <drawing r:id="rId1"/>
</worksheet>
</file>

<file path=xl/worksheets/sheet3.xml><?xml version="1.0" encoding="utf-8"?>
<worksheet xmlns="http://schemas.openxmlformats.org/spreadsheetml/2006/main" xmlns:r="http://schemas.openxmlformats.org/officeDocument/2006/relationships">
  <dimension ref="A1:N300"/>
  <sheetViews>
    <sheetView view="pageBreakPreview" zoomScaleSheetLayoutView="100" zoomScalePageLayoutView="0" workbookViewId="0" topLeftCell="A1">
      <pane ySplit="7" topLeftCell="A65" activePane="bottomLeft" state="frozen"/>
      <selection pane="topLeft" activeCell="A1" sqref="A1"/>
      <selection pane="bottomLeft" activeCell="A53" sqref="A53:M53"/>
    </sheetView>
  </sheetViews>
  <sheetFormatPr defaultColWidth="9.140625" defaultRowHeight="12.75"/>
  <cols>
    <col min="1" max="1" width="11.57421875" style="0" customWidth="1"/>
    <col min="2" max="2" width="6.140625" style="0" customWidth="1"/>
    <col min="3" max="3" width="36.7109375" style="0" customWidth="1"/>
    <col min="4" max="4" width="4.8515625" style="0" customWidth="1"/>
    <col min="5" max="5" width="6.140625" style="0" customWidth="1"/>
    <col min="6" max="6" width="5.7109375" style="0" customWidth="1"/>
    <col min="7" max="7" width="6.28125" style="0" customWidth="1"/>
    <col min="8" max="8" width="6.140625" style="0" customWidth="1"/>
    <col min="9" max="10" width="5.8515625" style="0" customWidth="1"/>
    <col min="11" max="11" width="6.140625" style="0" customWidth="1"/>
    <col min="12" max="12" width="5.28125" style="0" customWidth="1"/>
    <col min="13" max="13" width="8.57421875" style="0" customWidth="1"/>
  </cols>
  <sheetData>
    <row r="1" spans="1:13" ht="12.75">
      <c r="A1" s="39" t="s">
        <v>0</v>
      </c>
      <c r="B1" s="40"/>
      <c r="C1" s="41"/>
      <c r="D1" s="41"/>
      <c r="E1" s="41"/>
      <c r="F1" s="41"/>
      <c r="G1" s="41"/>
      <c r="H1" s="41"/>
      <c r="I1" s="41"/>
      <c r="J1" s="41"/>
      <c r="K1" s="41"/>
      <c r="L1" s="41"/>
      <c r="M1" s="42"/>
    </row>
    <row r="2" spans="1:13" ht="12.75">
      <c r="A2" s="43" t="s">
        <v>22</v>
      </c>
      <c r="B2" s="44"/>
      <c r="C2" s="45"/>
      <c r="D2" s="45"/>
      <c r="E2" s="44" t="s">
        <v>84</v>
      </c>
      <c r="F2" s="44"/>
      <c r="G2" s="45"/>
      <c r="H2" s="45"/>
      <c r="I2" s="45"/>
      <c r="J2" s="45"/>
      <c r="K2" s="45"/>
      <c r="L2" s="45"/>
      <c r="M2" s="49"/>
    </row>
    <row r="3" spans="1:13" ht="30.75" customHeight="1">
      <c r="A3" s="149" t="s">
        <v>85</v>
      </c>
      <c r="B3" s="150"/>
      <c r="C3" s="150"/>
      <c r="D3" s="50"/>
      <c r="E3" s="151" t="s">
        <v>358</v>
      </c>
      <c r="F3" s="151"/>
      <c r="G3" s="151"/>
      <c r="H3" s="46"/>
      <c r="I3" s="46"/>
      <c r="J3" s="46"/>
      <c r="K3" s="46"/>
      <c r="L3" s="46"/>
      <c r="M3" s="51"/>
    </row>
    <row r="4" spans="1:13" ht="27" customHeight="1">
      <c r="A4" s="152" t="s">
        <v>86</v>
      </c>
      <c r="B4" s="153"/>
      <c r="C4" s="153"/>
      <c r="D4" s="45"/>
      <c r="E4" s="44" t="s">
        <v>24</v>
      </c>
      <c r="F4" s="44"/>
      <c r="G4" s="45"/>
      <c r="H4" s="45"/>
      <c r="I4" s="45"/>
      <c r="J4" s="45"/>
      <c r="K4" s="45"/>
      <c r="L4" s="45"/>
      <c r="M4" s="49"/>
    </row>
    <row r="5" spans="1:13" ht="15" customHeight="1">
      <c r="A5" s="152"/>
      <c r="B5" s="153"/>
      <c r="C5" s="153"/>
      <c r="D5" s="45"/>
      <c r="E5" s="45"/>
      <c r="F5" s="45"/>
      <c r="G5" s="45"/>
      <c r="H5" s="45"/>
      <c r="I5" s="45"/>
      <c r="J5" s="45"/>
      <c r="K5" s="45"/>
      <c r="L5" s="45"/>
      <c r="M5" s="49"/>
    </row>
    <row r="6" spans="1:13" ht="16.5" thickBot="1">
      <c r="A6" s="52"/>
      <c r="B6" s="53"/>
      <c r="C6" s="54" t="s">
        <v>48</v>
      </c>
      <c r="D6" s="53"/>
      <c r="E6" s="55"/>
      <c r="F6" s="55"/>
      <c r="G6" s="53"/>
      <c r="H6" s="53"/>
      <c r="I6" s="53"/>
      <c r="J6" s="53"/>
      <c r="K6" s="53"/>
      <c r="L6" s="53"/>
      <c r="M6" s="56"/>
    </row>
    <row r="7" spans="1:13" ht="34.5" customHeight="1" thickTop="1">
      <c r="A7" s="57" t="s">
        <v>17</v>
      </c>
      <c r="B7" s="57" t="s">
        <v>2</v>
      </c>
      <c r="C7" s="57" t="s">
        <v>3</v>
      </c>
      <c r="D7" s="57" t="s">
        <v>18</v>
      </c>
      <c r="E7" s="57" t="s">
        <v>19</v>
      </c>
      <c r="F7" s="57" t="s">
        <v>73</v>
      </c>
      <c r="G7" s="57" t="s">
        <v>37</v>
      </c>
      <c r="H7" s="57" t="s">
        <v>38</v>
      </c>
      <c r="I7" s="57" t="s">
        <v>39</v>
      </c>
      <c r="J7" s="57" t="s">
        <v>42</v>
      </c>
      <c r="K7" s="57" t="s">
        <v>83</v>
      </c>
      <c r="L7" s="57" t="s">
        <v>41</v>
      </c>
      <c r="M7" s="57" t="s">
        <v>6</v>
      </c>
    </row>
    <row r="8" spans="1:14" ht="18" customHeight="1">
      <c r="A8" s="32"/>
      <c r="B8" s="29" t="s">
        <v>8</v>
      </c>
      <c r="C8" s="30" t="s">
        <v>27</v>
      </c>
      <c r="D8" s="33"/>
      <c r="E8" s="34"/>
      <c r="F8" s="114"/>
      <c r="G8" s="35"/>
      <c r="H8" s="74"/>
      <c r="I8" s="74"/>
      <c r="J8" s="74"/>
      <c r="K8" s="74"/>
      <c r="L8" s="74"/>
      <c r="M8" s="31"/>
      <c r="N8" s="22"/>
    </row>
    <row r="9" spans="1:14" ht="51.75" customHeight="1">
      <c r="A9" s="75" t="s">
        <v>35</v>
      </c>
      <c r="B9" s="76" t="s">
        <v>20</v>
      </c>
      <c r="C9" s="79" t="s">
        <v>36</v>
      </c>
      <c r="D9" s="76" t="s">
        <v>25</v>
      </c>
      <c r="E9" s="78"/>
      <c r="F9" s="109"/>
      <c r="G9" s="83"/>
      <c r="H9" s="84"/>
      <c r="I9" s="84"/>
      <c r="J9" s="84"/>
      <c r="K9" s="84"/>
      <c r="L9" s="84"/>
      <c r="M9" s="106">
        <f>ROUND(SUM(M10),2)</f>
        <v>3</v>
      </c>
      <c r="N9" s="22"/>
    </row>
    <row r="10" spans="1:14" ht="15" customHeight="1">
      <c r="A10" s="75"/>
      <c r="B10" s="76"/>
      <c r="C10" s="77"/>
      <c r="D10" s="81"/>
      <c r="E10" s="78">
        <v>1</v>
      </c>
      <c r="F10" s="109"/>
      <c r="G10" s="83">
        <v>2</v>
      </c>
      <c r="H10" s="84"/>
      <c r="I10" s="84">
        <v>1.5</v>
      </c>
      <c r="J10" s="84"/>
      <c r="K10" s="84"/>
      <c r="L10" s="84"/>
      <c r="M10" s="84">
        <f>ROUND(SUM(E10*G10*I10),2)</f>
        <v>3</v>
      </c>
      <c r="N10" s="22"/>
    </row>
    <row r="11" spans="1:14" ht="15.75" customHeight="1">
      <c r="A11" s="21"/>
      <c r="B11" s="70" t="s">
        <v>28</v>
      </c>
      <c r="C11" s="71" t="s">
        <v>50</v>
      </c>
      <c r="D11" s="28"/>
      <c r="E11" s="26"/>
      <c r="F11" s="113"/>
      <c r="G11" s="25"/>
      <c r="H11" s="27"/>
      <c r="I11" s="27"/>
      <c r="J11" s="27"/>
      <c r="K11" s="27"/>
      <c r="L11" s="27"/>
      <c r="M11" s="72"/>
      <c r="N11" s="22"/>
    </row>
    <row r="12" spans="1:14" ht="36.75" customHeight="1">
      <c r="A12" s="75" t="s">
        <v>87</v>
      </c>
      <c r="B12" s="76" t="s">
        <v>29</v>
      </c>
      <c r="C12" s="77" t="s">
        <v>88</v>
      </c>
      <c r="D12" s="97" t="s">
        <v>26</v>
      </c>
      <c r="E12" s="78"/>
      <c r="F12" s="109"/>
      <c r="G12" s="83"/>
      <c r="H12" s="84"/>
      <c r="I12" s="84"/>
      <c r="J12" s="84"/>
      <c r="K12" s="83"/>
      <c r="L12" s="105"/>
      <c r="M12" s="101">
        <f>ROUND(SUM(M13:M27),2)</f>
        <v>9.32</v>
      </c>
      <c r="N12" s="22"/>
    </row>
    <row r="13" spans="1:14" ht="15" customHeight="1">
      <c r="A13" s="75"/>
      <c r="B13" s="76"/>
      <c r="C13" s="77" t="s">
        <v>89</v>
      </c>
      <c r="D13" s="81"/>
      <c r="E13" s="78">
        <v>2</v>
      </c>
      <c r="F13" s="109"/>
      <c r="G13" s="83">
        <v>1.4</v>
      </c>
      <c r="H13" s="84">
        <v>0.15</v>
      </c>
      <c r="I13" s="84">
        <v>2</v>
      </c>
      <c r="J13" s="84"/>
      <c r="K13" s="83"/>
      <c r="L13" s="84"/>
      <c r="M13" s="84">
        <f>ROUND(SUM(E13*G13*H13*I13),2)</f>
        <v>0.84</v>
      </c>
      <c r="N13" s="22"/>
    </row>
    <row r="14" spans="1:14" ht="15" customHeight="1">
      <c r="A14" s="75"/>
      <c r="B14" s="76"/>
      <c r="C14" s="77" t="s">
        <v>89</v>
      </c>
      <c r="D14" s="81"/>
      <c r="E14" s="78">
        <v>2</v>
      </c>
      <c r="F14" s="109"/>
      <c r="G14" s="83">
        <v>1.95</v>
      </c>
      <c r="H14" s="84">
        <v>0.15</v>
      </c>
      <c r="I14" s="84">
        <v>2</v>
      </c>
      <c r="J14" s="84"/>
      <c r="K14" s="83"/>
      <c r="L14" s="84"/>
      <c r="M14" s="84">
        <f aca="true" t="shared" si="0" ref="M14:M27">ROUND(SUM(E14*G14*H14*I14),2)</f>
        <v>1.17</v>
      </c>
      <c r="N14" s="22"/>
    </row>
    <row r="15" spans="1:14" ht="15" customHeight="1">
      <c r="A15" s="75"/>
      <c r="B15" s="76"/>
      <c r="C15" s="77" t="s">
        <v>90</v>
      </c>
      <c r="D15" s="81"/>
      <c r="E15" s="78">
        <v>1</v>
      </c>
      <c r="F15" s="109"/>
      <c r="G15" s="83">
        <v>2</v>
      </c>
      <c r="H15" s="84">
        <v>0.4</v>
      </c>
      <c r="I15" s="84">
        <v>0.6</v>
      </c>
      <c r="J15" s="84"/>
      <c r="K15" s="83"/>
      <c r="L15" s="83"/>
      <c r="M15" s="84">
        <f t="shared" si="0"/>
        <v>0.48</v>
      </c>
      <c r="N15" s="22"/>
    </row>
    <row r="16" spans="1:14" ht="15" customHeight="1">
      <c r="A16" s="75"/>
      <c r="B16" s="76"/>
      <c r="C16" s="77" t="s">
        <v>91</v>
      </c>
      <c r="D16" s="81"/>
      <c r="E16" s="78">
        <v>1</v>
      </c>
      <c r="F16" s="109"/>
      <c r="G16" s="83">
        <v>2</v>
      </c>
      <c r="H16" s="84">
        <v>0.15</v>
      </c>
      <c r="I16" s="84">
        <v>2.5</v>
      </c>
      <c r="J16" s="84"/>
      <c r="K16" s="83"/>
      <c r="L16" s="83"/>
      <c r="M16" s="84">
        <f t="shared" si="0"/>
        <v>0.75</v>
      </c>
      <c r="N16" s="22"/>
    </row>
    <row r="17" spans="1:14" ht="15" customHeight="1">
      <c r="A17" s="75"/>
      <c r="B17" s="76"/>
      <c r="C17" s="77" t="s">
        <v>92</v>
      </c>
      <c r="D17" s="81"/>
      <c r="E17" s="78">
        <v>1</v>
      </c>
      <c r="F17" s="109"/>
      <c r="G17" s="83">
        <v>2.5</v>
      </c>
      <c r="H17" s="84">
        <v>0.15</v>
      </c>
      <c r="I17" s="84">
        <v>0.4</v>
      </c>
      <c r="J17" s="84"/>
      <c r="K17" s="83"/>
      <c r="L17" s="83"/>
      <c r="M17" s="84">
        <f t="shared" si="0"/>
        <v>0.15</v>
      </c>
      <c r="N17" s="22"/>
    </row>
    <row r="18" spans="1:14" ht="15" customHeight="1">
      <c r="A18" s="75"/>
      <c r="B18" s="76"/>
      <c r="C18" s="77" t="s">
        <v>93</v>
      </c>
      <c r="D18" s="81"/>
      <c r="E18" s="78">
        <v>1</v>
      </c>
      <c r="F18" s="109"/>
      <c r="G18" s="83">
        <v>1.3</v>
      </c>
      <c r="H18" s="84">
        <v>0.15</v>
      </c>
      <c r="I18" s="84">
        <v>0.4</v>
      </c>
      <c r="J18" s="84"/>
      <c r="K18" s="83"/>
      <c r="L18" s="83"/>
      <c r="M18" s="84">
        <f t="shared" si="0"/>
        <v>0.08</v>
      </c>
      <c r="N18" s="22"/>
    </row>
    <row r="19" spans="1:14" ht="15" customHeight="1">
      <c r="A19" s="75"/>
      <c r="B19" s="76"/>
      <c r="C19" s="77" t="s">
        <v>94</v>
      </c>
      <c r="D19" s="81"/>
      <c r="E19" s="78">
        <v>1</v>
      </c>
      <c r="F19" s="109"/>
      <c r="G19" s="83">
        <v>1.2</v>
      </c>
      <c r="H19" s="84">
        <v>0.15</v>
      </c>
      <c r="I19" s="84">
        <v>2.5</v>
      </c>
      <c r="J19" s="84"/>
      <c r="K19" s="83"/>
      <c r="L19" s="83"/>
      <c r="M19" s="84">
        <f t="shared" si="0"/>
        <v>0.45</v>
      </c>
      <c r="N19" s="22"/>
    </row>
    <row r="20" spans="1:14" ht="15" customHeight="1">
      <c r="A20" s="75"/>
      <c r="B20" s="76"/>
      <c r="C20" s="77" t="s">
        <v>94</v>
      </c>
      <c r="D20" s="81"/>
      <c r="E20" s="78">
        <v>1</v>
      </c>
      <c r="F20" s="109"/>
      <c r="G20" s="83">
        <v>0.4</v>
      </c>
      <c r="H20" s="84">
        <v>0.15</v>
      </c>
      <c r="I20" s="84">
        <v>2.5</v>
      </c>
      <c r="J20" s="84"/>
      <c r="K20" s="83"/>
      <c r="L20" s="83"/>
      <c r="M20" s="84">
        <f t="shared" si="0"/>
        <v>0.15</v>
      </c>
      <c r="N20" s="22"/>
    </row>
    <row r="21" spans="1:14" ht="15" customHeight="1">
      <c r="A21" s="75"/>
      <c r="B21" s="76"/>
      <c r="C21" s="77" t="s">
        <v>94</v>
      </c>
      <c r="D21" s="81"/>
      <c r="E21" s="78">
        <v>1</v>
      </c>
      <c r="F21" s="109"/>
      <c r="G21" s="83">
        <v>0.8</v>
      </c>
      <c r="H21" s="84">
        <v>0.15</v>
      </c>
      <c r="I21" s="84">
        <v>2.5</v>
      </c>
      <c r="J21" s="84"/>
      <c r="K21" s="83"/>
      <c r="L21" s="83"/>
      <c r="M21" s="84">
        <f t="shared" si="0"/>
        <v>0.3</v>
      </c>
      <c r="N21" s="22"/>
    </row>
    <row r="22" spans="1:14" ht="15" customHeight="1">
      <c r="A22" s="75"/>
      <c r="B22" s="76"/>
      <c r="C22" s="77" t="s">
        <v>96</v>
      </c>
      <c r="D22" s="81"/>
      <c r="E22" s="78">
        <v>1</v>
      </c>
      <c r="F22" s="109"/>
      <c r="G22" s="83">
        <v>2.78</v>
      </c>
      <c r="H22" s="84">
        <v>0.15</v>
      </c>
      <c r="I22" s="84">
        <v>0.4</v>
      </c>
      <c r="J22" s="84"/>
      <c r="K22" s="83"/>
      <c r="L22" s="83"/>
      <c r="M22" s="84">
        <f t="shared" si="0"/>
        <v>0.17</v>
      </c>
      <c r="N22" s="22"/>
    </row>
    <row r="23" spans="1:14" ht="15" customHeight="1">
      <c r="A23" s="75"/>
      <c r="B23" s="76"/>
      <c r="C23" s="77" t="s">
        <v>95</v>
      </c>
      <c r="D23" s="81"/>
      <c r="E23" s="78">
        <v>1</v>
      </c>
      <c r="F23" s="109"/>
      <c r="G23" s="83">
        <v>2.5</v>
      </c>
      <c r="H23" s="84">
        <v>0.15</v>
      </c>
      <c r="I23" s="84">
        <v>0.4</v>
      </c>
      <c r="J23" s="84"/>
      <c r="K23" s="83"/>
      <c r="L23" s="83"/>
      <c r="M23" s="84">
        <f t="shared" si="0"/>
        <v>0.15</v>
      </c>
      <c r="N23" s="22"/>
    </row>
    <row r="24" spans="1:14" ht="15" customHeight="1">
      <c r="A24" s="75"/>
      <c r="B24" s="76"/>
      <c r="C24" s="77" t="s">
        <v>97</v>
      </c>
      <c r="D24" s="81"/>
      <c r="E24" s="78">
        <v>1</v>
      </c>
      <c r="F24" s="109"/>
      <c r="G24" s="83">
        <v>1.5</v>
      </c>
      <c r="H24" s="84">
        <v>0.8</v>
      </c>
      <c r="I24" s="84">
        <v>0.8</v>
      </c>
      <c r="J24" s="84"/>
      <c r="K24" s="83"/>
      <c r="L24" s="83"/>
      <c r="M24" s="84">
        <f t="shared" si="0"/>
        <v>0.96</v>
      </c>
      <c r="N24" s="22"/>
    </row>
    <row r="25" spans="1:14" ht="15" customHeight="1">
      <c r="A25" s="75"/>
      <c r="B25" s="76"/>
      <c r="C25" s="77" t="s">
        <v>105</v>
      </c>
      <c r="D25" s="81"/>
      <c r="E25" s="78">
        <v>1</v>
      </c>
      <c r="F25" s="109"/>
      <c r="G25" s="83">
        <v>2.5</v>
      </c>
      <c r="H25" s="84">
        <v>0.5</v>
      </c>
      <c r="I25" s="84">
        <v>0.8</v>
      </c>
      <c r="J25" s="84"/>
      <c r="K25" s="83"/>
      <c r="L25" s="83"/>
      <c r="M25" s="84">
        <f t="shared" si="0"/>
        <v>1</v>
      </c>
      <c r="N25" s="22"/>
    </row>
    <row r="26" spans="1:14" ht="15" customHeight="1">
      <c r="A26" s="75"/>
      <c r="B26" s="76"/>
      <c r="C26" s="77" t="s">
        <v>106</v>
      </c>
      <c r="D26" s="81"/>
      <c r="E26" s="78">
        <v>1</v>
      </c>
      <c r="F26" s="109"/>
      <c r="G26" s="83">
        <v>6.2</v>
      </c>
      <c r="H26" s="84">
        <v>0.5</v>
      </c>
      <c r="I26" s="84">
        <v>0.8</v>
      </c>
      <c r="J26" s="84"/>
      <c r="K26" s="83"/>
      <c r="L26" s="83"/>
      <c r="M26" s="84">
        <f t="shared" si="0"/>
        <v>2.48</v>
      </c>
      <c r="N26" s="22"/>
    </row>
    <row r="27" spans="1:14" ht="15" customHeight="1">
      <c r="A27" s="75"/>
      <c r="B27" s="76"/>
      <c r="C27" s="77" t="s">
        <v>114</v>
      </c>
      <c r="D27" s="81"/>
      <c r="E27" s="78">
        <v>1</v>
      </c>
      <c r="F27" s="109"/>
      <c r="G27" s="83">
        <v>0.6</v>
      </c>
      <c r="H27" s="84">
        <v>0.15</v>
      </c>
      <c r="I27" s="84">
        <v>2.1</v>
      </c>
      <c r="J27" s="84"/>
      <c r="K27" s="83"/>
      <c r="L27" s="83"/>
      <c r="M27" s="84">
        <f t="shared" si="0"/>
        <v>0.19</v>
      </c>
      <c r="N27" s="22"/>
    </row>
    <row r="28" spans="1:14" ht="15" customHeight="1">
      <c r="A28" s="75"/>
      <c r="B28" s="76"/>
      <c r="C28" s="77"/>
      <c r="D28" s="81"/>
      <c r="E28" s="78"/>
      <c r="F28" s="109"/>
      <c r="G28" s="83"/>
      <c r="H28" s="84"/>
      <c r="I28" s="84"/>
      <c r="J28" s="84"/>
      <c r="K28" s="83"/>
      <c r="L28" s="83"/>
      <c r="M28" s="84"/>
      <c r="N28" s="22"/>
    </row>
    <row r="29" spans="1:14" ht="25.5" customHeight="1">
      <c r="A29" s="75" t="s">
        <v>98</v>
      </c>
      <c r="B29" s="76" t="s">
        <v>30</v>
      </c>
      <c r="C29" s="77" t="s">
        <v>100</v>
      </c>
      <c r="D29" s="97" t="s">
        <v>62</v>
      </c>
      <c r="E29" s="78"/>
      <c r="F29" s="109"/>
      <c r="G29" s="83"/>
      <c r="H29" s="84"/>
      <c r="I29" s="84"/>
      <c r="J29" s="84"/>
      <c r="K29" s="83"/>
      <c r="L29" s="83"/>
      <c r="M29" s="72">
        <f>ROUND(SUM(M30:M35),2)</f>
        <v>21</v>
      </c>
      <c r="N29" s="22"/>
    </row>
    <row r="30" spans="1:14" ht="14.25" customHeight="1">
      <c r="A30" s="75"/>
      <c r="B30" s="76"/>
      <c r="C30" s="77" t="s">
        <v>101</v>
      </c>
      <c r="D30" s="76"/>
      <c r="E30" s="78">
        <v>1</v>
      </c>
      <c r="F30" s="109"/>
      <c r="G30" s="83"/>
      <c r="H30" s="84"/>
      <c r="I30" s="84"/>
      <c r="J30" s="84"/>
      <c r="K30" s="83"/>
      <c r="L30" s="84"/>
      <c r="M30" s="84">
        <f aca="true" t="shared" si="1" ref="M30:M35">ROUND(SUM(E30),2)</f>
        <v>1</v>
      </c>
      <c r="N30" s="22"/>
    </row>
    <row r="31" spans="1:14" ht="14.25" customHeight="1">
      <c r="A31" s="75"/>
      <c r="B31" s="76"/>
      <c r="C31" s="77" t="s">
        <v>102</v>
      </c>
      <c r="D31" s="76"/>
      <c r="E31" s="78">
        <v>1</v>
      </c>
      <c r="F31" s="109"/>
      <c r="G31" s="83"/>
      <c r="H31" s="84"/>
      <c r="I31" s="84"/>
      <c r="J31" s="84"/>
      <c r="K31" s="83"/>
      <c r="L31" s="84"/>
      <c r="M31" s="84">
        <f t="shared" si="1"/>
        <v>1</v>
      </c>
      <c r="N31" s="22"/>
    </row>
    <row r="32" spans="1:14" ht="14.25" customHeight="1">
      <c r="A32" s="75"/>
      <c r="B32" s="76"/>
      <c r="C32" s="77" t="s">
        <v>103</v>
      </c>
      <c r="D32" s="76"/>
      <c r="E32" s="78">
        <v>1</v>
      </c>
      <c r="F32" s="109"/>
      <c r="G32" s="83"/>
      <c r="H32" s="84"/>
      <c r="I32" s="84"/>
      <c r="J32" s="84"/>
      <c r="K32" s="83"/>
      <c r="L32" s="84"/>
      <c r="M32" s="84">
        <f t="shared" si="1"/>
        <v>1</v>
      </c>
      <c r="N32" s="22"/>
    </row>
    <row r="33" spans="1:14" ht="14.25" customHeight="1">
      <c r="A33" s="75"/>
      <c r="B33" s="76"/>
      <c r="C33" s="77" t="s">
        <v>94</v>
      </c>
      <c r="D33" s="76"/>
      <c r="E33" s="78">
        <v>1</v>
      </c>
      <c r="F33" s="109"/>
      <c r="G33" s="83"/>
      <c r="H33" s="84"/>
      <c r="I33" s="84"/>
      <c r="J33" s="84"/>
      <c r="K33" s="83"/>
      <c r="L33" s="84"/>
      <c r="M33" s="84">
        <f t="shared" si="1"/>
        <v>1</v>
      </c>
      <c r="N33" s="22"/>
    </row>
    <row r="34" spans="1:14" ht="14.25" customHeight="1">
      <c r="A34" s="75"/>
      <c r="B34" s="76"/>
      <c r="C34" s="77" t="s">
        <v>104</v>
      </c>
      <c r="D34" s="76"/>
      <c r="E34" s="78">
        <v>9</v>
      </c>
      <c r="F34" s="109"/>
      <c r="G34" s="83"/>
      <c r="H34" s="84"/>
      <c r="I34" s="84"/>
      <c r="J34" s="84"/>
      <c r="K34" s="83"/>
      <c r="L34" s="84"/>
      <c r="M34" s="84">
        <f t="shared" si="1"/>
        <v>9</v>
      </c>
      <c r="N34" s="22"/>
    </row>
    <row r="35" spans="1:14" ht="14.25" customHeight="1">
      <c r="A35" s="75"/>
      <c r="B35" s="76"/>
      <c r="C35" s="77" t="s">
        <v>132</v>
      </c>
      <c r="D35" s="76"/>
      <c r="E35" s="78">
        <v>8</v>
      </c>
      <c r="F35" s="109"/>
      <c r="G35" s="83"/>
      <c r="H35" s="84"/>
      <c r="I35" s="84"/>
      <c r="J35" s="84"/>
      <c r="K35" s="83"/>
      <c r="L35" s="84"/>
      <c r="M35" s="84">
        <f t="shared" si="1"/>
        <v>8</v>
      </c>
      <c r="N35" s="22"/>
    </row>
    <row r="36" spans="1:14" ht="14.25" customHeight="1">
      <c r="A36" s="75"/>
      <c r="B36" s="76"/>
      <c r="C36" s="77"/>
      <c r="D36" s="76"/>
      <c r="E36" s="78"/>
      <c r="F36" s="109"/>
      <c r="G36" s="83"/>
      <c r="H36" s="84"/>
      <c r="I36" s="84"/>
      <c r="J36" s="84"/>
      <c r="K36" s="83"/>
      <c r="L36" s="84"/>
      <c r="M36" s="84"/>
      <c r="N36" s="22"/>
    </row>
    <row r="37" spans="1:14" ht="48" customHeight="1">
      <c r="A37" s="75" t="s">
        <v>107</v>
      </c>
      <c r="B37" s="76" t="s">
        <v>31</v>
      </c>
      <c r="C37" s="77" t="s">
        <v>108</v>
      </c>
      <c r="D37" s="97" t="s">
        <v>25</v>
      </c>
      <c r="E37" s="78"/>
      <c r="F37" s="109"/>
      <c r="G37" s="83"/>
      <c r="H37" s="84"/>
      <c r="I37" s="84"/>
      <c r="J37" s="84"/>
      <c r="K37" s="83"/>
      <c r="L37" s="84"/>
      <c r="M37" s="72">
        <f>ROUND(SUM(M38:M39),2)</f>
        <v>67.28</v>
      </c>
      <c r="N37" s="22"/>
    </row>
    <row r="38" spans="1:14" ht="15.75" customHeight="1">
      <c r="A38" s="75"/>
      <c r="B38" s="76"/>
      <c r="C38" s="77" t="s">
        <v>109</v>
      </c>
      <c r="D38" s="76"/>
      <c r="E38" s="78">
        <v>1</v>
      </c>
      <c r="F38" s="109"/>
      <c r="G38" s="83">
        <v>8.75</v>
      </c>
      <c r="H38" s="84">
        <v>5.8</v>
      </c>
      <c r="I38" s="84"/>
      <c r="J38" s="84"/>
      <c r="K38" s="83"/>
      <c r="L38" s="84"/>
      <c r="M38" s="84">
        <f>ROUND(SUM(E38*G38*H38),2)</f>
        <v>50.75</v>
      </c>
      <c r="N38" s="22"/>
    </row>
    <row r="39" spans="1:14" ht="15.75" customHeight="1">
      <c r="A39" s="75"/>
      <c r="B39" s="76"/>
      <c r="C39" s="77" t="s">
        <v>110</v>
      </c>
      <c r="D39" s="76"/>
      <c r="E39" s="78">
        <v>1</v>
      </c>
      <c r="F39" s="109"/>
      <c r="G39" s="83">
        <v>5.7</v>
      </c>
      <c r="H39" s="84">
        <v>2.9</v>
      </c>
      <c r="I39" s="84"/>
      <c r="J39" s="84"/>
      <c r="K39" s="83"/>
      <c r="L39" s="84"/>
      <c r="M39" s="84">
        <f>ROUND(SUM(E39*G39*H39),2)</f>
        <v>16.53</v>
      </c>
      <c r="N39" s="22"/>
    </row>
    <row r="40" spans="1:14" ht="15.75" customHeight="1">
      <c r="A40" s="75"/>
      <c r="B40" s="76"/>
      <c r="C40" s="77"/>
      <c r="D40" s="76"/>
      <c r="E40" s="78"/>
      <c r="F40" s="109"/>
      <c r="G40" s="83"/>
      <c r="H40" s="84"/>
      <c r="I40" s="84"/>
      <c r="J40" s="84"/>
      <c r="K40" s="83"/>
      <c r="L40" s="84"/>
      <c r="M40" s="84"/>
      <c r="N40" s="22"/>
    </row>
    <row r="41" spans="1:14" ht="25.5" customHeight="1">
      <c r="A41" s="75" t="s">
        <v>111</v>
      </c>
      <c r="B41" s="76" t="s">
        <v>32</v>
      </c>
      <c r="C41" s="77" t="s">
        <v>112</v>
      </c>
      <c r="D41" s="97" t="s">
        <v>25</v>
      </c>
      <c r="E41" s="78"/>
      <c r="F41" s="109"/>
      <c r="G41" s="83"/>
      <c r="H41" s="84"/>
      <c r="I41" s="84"/>
      <c r="J41" s="84"/>
      <c r="K41" s="83"/>
      <c r="L41" s="84"/>
      <c r="M41" s="72">
        <f>ROUND(SUM(M42:M45),2)</f>
        <v>21.91</v>
      </c>
      <c r="N41" s="22"/>
    </row>
    <row r="42" spans="1:14" ht="14.25" customHeight="1">
      <c r="A42" s="75"/>
      <c r="B42" s="76"/>
      <c r="C42" s="77" t="s">
        <v>113</v>
      </c>
      <c r="D42" s="97"/>
      <c r="E42" s="78"/>
      <c r="F42" s="109"/>
      <c r="G42" s="83">
        <v>7</v>
      </c>
      <c r="H42" s="84">
        <v>1.4</v>
      </c>
      <c r="I42" s="84"/>
      <c r="J42" s="84"/>
      <c r="K42" s="83"/>
      <c r="L42" s="84"/>
      <c r="M42" s="84">
        <f>ROUND(SUM(G42*H42),2)</f>
        <v>9.8</v>
      </c>
      <c r="N42" s="22"/>
    </row>
    <row r="43" spans="1:14" ht="14.25" customHeight="1">
      <c r="A43" s="75"/>
      <c r="B43" s="76"/>
      <c r="C43" s="77" t="s">
        <v>113</v>
      </c>
      <c r="D43" s="97"/>
      <c r="E43" s="78"/>
      <c r="F43" s="109"/>
      <c r="G43" s="83">
        <v>3.2</v>
      </c>
      <c r="H43" s="84">
        <v>2</v>
      </c>
      <c r="I43" s="84"/>
      <c r="J43" s="84"/>
      <c r="K43" s="83"/>
      <c r="L43" s="84"/>
      <c r="M43" s="84">
        <f>ROUND(SUM(G43*H43),2)</f>
        <v>6.4</v>
      </c>
      <c r="N43" s="22"/>
    </row>
    <row r="44" spans="1:14" ht="14.25" customHeight="1">
      <c r="A44" s="75"/>
      <c r="B44" s="76"/>
      <c r="C44" s="77" t="s">
        <v>113</v>
      </c>
      <c r="D44" s="97"/>
      <c r="E44" s="78"/>
      <c r="F44" s="109"/>
      <c r="G44" s="83">
        <v>2.85</v>
      </c>
      <c r="H44" s="84">
        <v>1.3</v>
      </c>
      <c r="I44" s="84"/>
      <c r="J44" s="84"/>
      <c r="K44" s="83"/>
      <c r="L44" s="84"/>
      <c r="M44" s="84">
        <f>ROUND(SUM(G44*H44),2)</f>
        <v>3.71</v>
      </c>
      <c r="N44" s="22"/>
    </row>
    <row r="45" spans="1:14" ht="14.25" customHeight="1">
      <c r="A45" s="75"/>
      <c r="B45" s="76"/>
      <c r="C45" s="77" t="s">
        <v>113</v>
      </c>
      <c r="D45" s="97"/>
      <c r="E45" s="78"/>
      <c r="F45" s="109"/>
      <c r="G45" s="83">
        <v>2</v>
      </c>
      <c r="H45" s="84">
        <v>1</v>
      </c>
      <c r="I45" s="84"/>
      <c r="J45" s="84"/>
      <c r="K45" s="83"/>
      <c r="L45" s="84"/>
      <c r="M45" s="84">
        <f>ROUND(SUM(G45*H45),2)</f>
        <v>2</v>
      </c>
      <c r="N45" s="22"/>
    </row>
    <row r="46" spans="1:14" ht="15" customHeight="1">
      <c r="A46" s="75"/>
      <c r="B46" s="76"/>
      <c r="C46" s="77"/>
      <c r="D46" s="97"/>
      <c r="E46" s="78"/>
      <c r="F46" s="109"/>
      <c r="G46" s="83"/>
      <c r="H46" s="84"/>
      <c r="I46" s="84"/>
      <c r="J46" s="84"/>
      <c r="K46" s="83"/>
      <c r="L46" s="84"/>
      <c r="M46" s="72"/>
      <c r="N46" s="22"/>
    </row>
    <row r="47" spans="1:14" ht="49.5" customHeight="1">
      <c r="A47" s="75" t="s">
        <v>115</v>
      </c>
      <c r="B47" s="76" t="s">
        <v>33</v>
      </c>
      <c r="C47" s="77" t="s">
        <v>116</v>
      </c>
      <c r="D47" s="97" t="s">
        <v>25</v>
      </c>
      <c r="E47" s="78"/>
      <c r="F47" s="109"/>
      <c r="G47" s="83"/>
      <c r="H47" s="84"/>
      <c r="I47" s="84"/>
      <c r="J47" s="84"/>
      <c r="K47" s="83"/>
      <c r="L47" s="84"/>
      <c r="M47" s="72">
        <f>ROUND(SUM(M48:M51),2)</f>
        <v>157.95</v>
      </c>
      <c r="N47" s="22"/>
    </row>
    <row r="48" spans="1:14" ht="16.5" customHeight="1">
      <c r="A48" s="75"/>
      <c r="B48" s="76"/>
      <c r="C48" s="77" t="s">
        <v>117</v>
      </c>
      <c r="D48" s="97"/>
      <c r="E48" s="78">
        <v>2</v>
      </c>
      <c r="F48" s="109"/>
      <c r="G48" s="83"/>
      <c r="H48" s="84"/>
      <c r="I48" s="84">
        <v>1.5</v>
      </c>
      <c r="J48" s="84"/>
      <c r="K48" s="83">
        <v>24</v>
      </c>
      <c r="L48" s="84"/>
      <c r="M48" s="84">
        <f>ROUND(SUM(E48*I48*K48),2)</f>
        <v>72</v>
      </c>
      <c r="N48" s="22"/>
    </row>
    <row r="49" spans="1:14" ht="16.5" customHeight="1">
      <c r="A49" s="75"/>
      <c r="B49" s="76"/>
      <c r="C49" s="77" t="s">
        <v>117</v>
      </c>
      <c r="D49" s="97"/>
      <c r="E49" s="78">
        <v>4</v>
      </c>
      <c r="F49" s="109"/>
      <c r="G49" s="83"/>
      <c r="H49" s="84"/>
      <c r="I49" s="84">
        <v>1.5</v>
      </c>
      <c r="J49" s="84"/>
      <c r="K49" s="83">
        <v>5.6</v>
      </c>
      <c r="L49" s="84"/>
      <c r="M49" s="84">
        <f>ROUND(SUM(E49*I49*K49),2)</f>
        <v>33.6</v>
      </c>
      <c r="N49" s="22"/>
    </row>
    <row r="50" spans="1:14" ht="15" customHeight="1">
      <c r="A50" s="75"/>
      <c r="B50" s="76"/>
      <c r="C50" s="77" t="s">
        <v>207</v>
      </c>
      <c r="D50" s="97"/>
      <c r="E50" s="78"/>
      <c r="F50" s="109"/>
      <c r="G50" s="83"/>
      <c r="H50" s="84"/>
      <c r="I50" s="84">
        <v>1.5</v>
      </c>
      <c r="J50" s="84"/>
      <c r="K50" s="83">
        <v>29.1</v>
      </c>
      <c r="L50" s="84"/>
      <c r="M50" s="84">
        <f>ROUND(SUM(I50*K50),2)</f>
        <v>43.65</v>
      </c>
      <c r="N50" s="22"/>
    </row>
    <row r="51" spans="1:14" ht="15" customHeight="1">
      <c r="A51" s="75"/>
      <c r="B51" s="76"/>
      <c r="C51" s="77" t="s">
        <v>210</v>
      </c>
      <c r="D51" s="97"/>
      <c r="E51" s="78"/>
      <c r="F51" s="109"/>
      <c r="G51" s="83">
        <v>5.8</v>
      </c>
      <c r="H51" s="84"/>
      <c r="I51" s="84">
        <v>1.5</v>
      </c>
      <c r="J51" s="84"/>
      <c r="K51" s="83"/>
      <c r="L51" s="84"/>
      <c r="M51" s="84">
        <f>ROUND(SUM(G51*I51),2)</f>
        <v>8.7</v>
      </c>
      <c r="N51" s="22"/>
    </row>
    <row r="52" spans="1:14" ht="15" customHeight="1">
      <c r="A52" s="75"/>
      <c r="B52" s="76"/>
      <c r="C52" s="77"/>
      <c r="D52" s="97"/>
      <c r="E52" s="78"/>
      <c r="F52" s="109"/>
      <c r="G52" s="83"/>
      <c r="H52" s="84"/>
      <c r="I52" s="84"/>
      <c r="J52" s="84"/>
      <c r="K52" s="83"/>
      <c r="L52" s="84"/>
      <c r="M52" s="72"/>
      <c r="N52" s="22"/>
    </row>
    <row r="53" spans="1:14" ht="18" customHeight="1">
      <c r="A53" s="124" t="s">
        <v>118</v>
      </c>
      <c r="B53" s="125" t="s">
        <v>34</v>
      </c>
      <c r="C53" s="126" t="s">
        <v>119</v>
      </c>
      <c r="D53" s="127" t="s">
        <v>62</v>
      </c>
      <c r="E53" s="128"/>
      <c r="F53" s="129"/>
      <c r="G53" s="130"/>
      <c r="H53" s="131"/>
      <c r="I53" s="131"/>
      <c r="J53" s="131"/>
      <c r="K53" s="132"/>
      <c r="L53" s="133"/>
      <c r="M53" s="134">
        <f>ROUND(SUM(M54),2)</f>
        <v>18</v>
      </c>
      <c r="N53" s="22"/>
    </row>
    <row r="54" spans="1:14" ht="18" customHeight="1">
      <c r="A54" s="75"/>
      <c r="B54" s="76"/>
      <c r="C54" s="77" t="s">
        <v>120</v>
      </c>
      <c r="D54" s="97"/>
      <c r="E54" s="78">
        <v>18</v>
      </c>
      <c r="F54" s="109"/>
      <c r="G54" s="91"/>
      <c r="H54" s="84"/>
      <c r="I54" s="84"/>
      <c r="J54" s="84"/>
      <c r="K54" s="84"/>
      <c r="L54" s="108"/>
      <c r="M54" s="84">
        <f>ROUND(SUM(E54),2)</f>
        <v>18</v>
      </c>
      <c r="N54" s="22"/>
    </row>
    <row r="55" spans="1:14" ht="15.75" customHeight="1">
      <c r="A55" s="75"/>
      <c r="B55" s="76"/>
      <c r="C55" s="77"/>
      <c r="D55" s="76"/>
      <c r="E55" s="78"/>
      <c r="F55" s="109"/>
      <c r="G55" s="83"/>
      <c r="H55" s="84"/>
      <c r="I55" s="84"/>
      <c r="J55" s="84"/>
      <c r="K55" s="84"/>
      <c r="L55" s="84"/>
      <c r="M55" s="84"/>
      <c r="N55" s="22"/>
    </row>
    <row r="56" spans="1:14" ht="38.25" customHeight="1">
      <c r="A56" s="75" t="s">
        <v>121</v>
      </c>
      <c r="B56" s="76" t="s">
        <v>72</v>
      </c>
      <c r="C56" s="77" t="s">
        <v>122</v>
      </c>
      <c r="D56" s="76" t="s">
        <v>25</v>
      </c>
      <c r="E56" s="78"/>
      <c r="F56" s="109"/>
      <c r="G56" s="83"/>
      <c r="H56" s="84"/>
      <c r="I56" s="84"/>
      <c r="J56" s="84"/>
      <c r="K56" s="84"/>
      <c r="L56" s="84"/>
      <c r="M56" s="101">
        <f>ROUND(SUM(M57),2)</f>
        <v>50.4</v>
      </c>
      <c r="N56" s="22"/>
    </row>
    <row r="57" spans="1:14" ht="15.75" customHeight="1">
      <c r="A57" s="75"/>
      <c r="B57" s="76"/>
      <c r="C57" s="77" t="s">
        <v>126</v>
      </c>
      <c r="D57" s="76"/>
      <c r="E57" s="78">
        <v>2</v>
      </c>
      <c r="F57" s="109"/>
      <c r="G57" s="83"/>
      <c r="H57" s="84"/>
      <c r="I57" s="84"/>
      <c r="J57" s="84">
        <v>25.2</v>
      </c>
      <c r="K57" s="84"/>
      <c r="L57" s="84"/>
      <c r="M57" s="84">
        <f>ROUND(SUM(E57*J57),2)</f>
        <v>50.4</v>
      </c>
      <c r="N57" s="22"/>
    </row>
    <row r="58" spans="1:14" ht="15.75" customHeight="1">
      <c r="A58" s="75"/>
      <c r="B58" s="76"/>
      <c r="C58" s="24"/>
      <c r="D58" s="76"/>
      <c r="E58" s="78"/>
      <c r="F58" s="109"/>
      <c r="G58" s="83"/>
      <c r="H58" s="84"/>
      <c r="I58" s="84"/>
      <c r="J58" s="84"/>
      <c r="K58" s="84"/>
      <c r="L58" s="84"/>
      <c r="M58" s="84"/>
      <c r="N58" s="22"/>
    </row>
    <row r="59" spans="1:14" ht="62.25" customHeight="1">
      <c r="A59" s="75" t="s">
        <v>123</v>
      </c>
      <c r="B59" s="76" t="s">
        <v>125</v>
      </c>
      <c r="C59" s="77" t="s">
        <v>124</v>
      </c>
      <c r="D59" s="76" t="s">
        <v>25</v>
      </c>
      <c r="E59" s="78"/>
      <c r="F59" s="109"/>
      <c r="G59" s="83"/>
      <c r="H59" s="84"/>
      <c r="I59" s="84"/>
      <c r="J59" s="84"/>
      <c r="K59" s="84"/>
      <c r="L59" s="84"/>
      <c r="M59" s="101">
        <f>ROUND(SUM(M60),2)</f>
        <v>50.4</v>
      </c>
      <c r="N59" s="22"/>
    </row>
    <row r="60" spans="1:14" ht="15.75" customHeight="1">
      <c r="A60" s="75"/>
      <c r="B60" s="76"/>
      <c r="C60" s="77" t="s">
        <v>126</v>
      </c>
      <c r="D60" s="76"/>
      <c r="E60" s="78">
        <v>2</v>
      </c>
      <c r="F60" s="109"/>
      <c r="G60" s="83"/>
      <c r="H60" s="84"/>
      <c r="I60" s="84"/>
      <c r="J60" s="84">
        <v>25.2</v>
      </c>
      <c r="K60" s="84"/>
      <c r="L60" s="84"/>
      <c r="M60" s="84">
        <f>ROUND(SUM(E60*J60),2)</f>
        <v>50.4</v>
      </c>
      <c r="N60" s="22"/>
    </row>
    <row r="61" spans="1:14" ht="72.75" customHeight="1">
      <c r="A61" s="75" t="s">
        <v>290</v>
      </c>
      <c r="B61" s="76" t="s">
        <v>292</v>
      </c>
      <c r="C61" s="77" t="s">
        <v>291</v>
      </c>
      <c r="D61" s="97" t="s">
        <v>62</v>
      </c>
      <c r="E61" s="78"/>
      <c r="F61" s="109"/>
      <c r="G61" s="83"/>
      <c r="H61" s="84"/>
      <c r="I61" s="84"/>
      <c r="J61" s="84"/>
      <c r="K61" s="84"/>
      <c r="L61" s="84"/>
      <c r="M61" s="101">
        <f>ROUND(SUM(M62),2)</f>
        <v>2</v>
      </c>
      <c r="N61" s="22"/>
    </row>
    <row r="62" spans="1:14" ht="15.75" customHeight="1">
      <c r="A62" s="75"/>
      <c r="B62" s="76"/>
      <c r="C62" s="77"/>
      <c r="D62" s="76"/>
      <c r="E62" s="78">
        <v>2</v>
      </c>
      <c r="F62" s="109"/>
      <c r="G62" s="83"/>
      <c r="H62" s="84"/>
      <c r="I62" s="84"/>
      <c r="J62" s="84"/>
      <c r="K62" s="84"/>
      <c r="L62" s="84"/>
      <c r="M62" s="84">
        <f>ROUND(SUM(E62),2)</f>
        <v>2</v>
      </c>
      <c r="N62" s="22"/>
    </row>
    <row r="63" spans="1:14" ht="15.75" customHeight="1">
      <c r="A63" s="75"/>
      <c r="B63" s="76"/>
      <c r="C63" s="77"/>
      <c r="D63" s="76"/>
      <c r="E63" s="78"/>
      <c r="F63" s="109"/>
      <c r="G63" s="83"/>
      <c r="H63" s="84"/>
      <c r="I63" s="84"/>
      <c r="J63" s="84"/>
      <c r="K63" s="84"/>
      <c r="L63" s="84"/>
      <c r="M63" s="84"/>
      <c r="N63" s="22"/>
    </row>
    <row r="64" spans="1:14" ht="14.25" customHeight="1">
      <c r="A64" s="75"/>
      <c r="B64" s="98" t="s">
        <v>51</v>
      </c>
      <c r="C64" s="99" t="s">
        <v>127</v>
      </c>
      <c r="D64" s="104"/>
      <c r="E64" s="78"/>
      <c r="F64" s="109"/>
      <c r="G64" s="83"/>
      <c r="H64" s="84"/>
      <c r="I64" s="84"/>
      <c r="J64" s="84"/>
      <c r="K64" s="84"/>
      <c r="L64" s="84"/>
      <c r="M64" s="85"/>
      <c r="N64" s="22"/>
    </row>
    <row r="65" spans="1:14" ht="48" customHeight="1">
      <c r="A65" s="75" t="s">
        <v>128</v>
      </c>
      <c r="B65" s="76" t="s">
        <v>52</v>
      </c>
      <c r="C65" s="77" t="s">
        <v>129</v>
      </c>
      <c r="D65" s="81" t="s">
        <v>25</v>
      </c>
      <c r="E65" s="78"/>
      <c r="F65" s="109"/>
      <c r="G65" s="83"/>
      <c r="H65" s="84"/>
      <c r="I65" s="84"/>
      <c r="J65" s="84"/>
      <c r="K65" s="84"/>
      <c r="L65" s="84"/>
      <c r="M65" s="101">
        <f>ROUND(SUM(M66:M67),2)</f>
        <v>123.3</v>
      </c>
      <c r="N65" s="22"/>
    </row>
    <row r="66" spans="1:14" ht="15" customHeight="1">
      <c r="A66" s="75"/>
      <c r="B66" s="76"/>
      <c r="C66" s="77" t="s">
        <v>120</v>
      </c>
      <c r="D66" s="81"/>
      <c r="E66" s="78">
        <v>2</v>
      </c>
      <c r="F66" s="109"/>
      <c r="G66" s="83"/>
      <c r="H66" s="84"/>
      <c r="I66" s="84">
        <v>1.5</v>
      </c>
      <c r="J66" s="84"/>
      <c r="K66" s="84">
        <v>24</v>
      </c>
      <c r="L66" s="84"/>
      <c r="M66" s="84">
        <f>ROUND(SUM(E66*I66*K66),2)</f>
        <v>72</v>
      </c>
      <c r="N66" s="22"/>
    </row>
    <row r="67" spans="1:14" ht="15" customHeight="1">
      <c r="A67" s="75"/>
      <c r="B67" s="76"/>
      <c r="C67" s="77" t="s">
        <v>120</v>
      </c>
      <c r="D67" s="81"/>
      <c r="E67" s="78">
        <v>4</v>
      </c>
      <c r="F67" s="109"/>
      <c r="G67" s="83"/>
      <c r="H67" s="84"/>
      <c r="I67" s="84">
        <v>1.5</v>
      </c>
      <c r="J67" s="84"/>
      <c r="K67" s="84">
        <v>8.55</v>
      </c>
      <c r="L67" s="84"/>
      <c r="M67" s="84">
        <f>ROUND(SUM(E67*I67*K67),2)</f>
        <v>51.3</v>
      </c>
      <c r="N67" s="22"/>
    </row>
    <row r="68" spans="1:14" ht="15" customHeight="1">
      <c r="A68" s="75"/>
      <c r="B68" s="76"/>
      <c r="C68" s="77"/>
      <c r="D68" s="81"/>
      <c r="E68" s="78"/>
      <c r="F68" s="109"/>
      <c r="G68" s="83"/>
      <c r="H68" s="84"/>
      <c r="I68" s="84"/>
      <c r="J68" s="84"/>
      <c r="K68" s="84"/>
      <c r="L68" s="84"/>
      <c r="M68" s="84"/>
      <c r="N68" s="22"/>
    </row>
    <row r="69" spans="1:14" ht="48" customHeight="1">
      <c r="A69" s="75" t="s">
        <v>130</v>
      </c>
      <c r="B69" s="76" t="s">
        <v>53</v>
      </c>
      <c r="C69" s="77" t="s">
        <v>131</v>
      </c>
      <c r="D69" s="81" t="s">
        <v>25</v>
      </c>
      <c r="E69" s="78"/>
      <c r="F69" s="109"/>
      <c r="G69" s="83"/>
      <c r="H69" s="84"/>
      <c r="I69" s="84"/>
      <c r="J69" s="84"/>
      <c r="K69" s="84"/>
      <c r="L69" s="84"/>
      <c r="M69" s="101">
        <f>ROUND(SUM(M70:M70),2)</f>
        <v>50.4</v>
      </c>
      <c r="N69" s="22"/>
    </row>
    <row r="70" spans="1:14" ht="15" customHeight="1">
      <c r="A70" s="75"/>
      <c r="B70" s="76"/>
      <c r="C70" s="77" t="s">
        <v>132</v>
      </c>
      <c r="D70" s="76"/>
      <c r="E70" s="78">
        <v>2</v>
      </c>
      <c r="F70" s="109"/>
      <c r="G70" s="83"/>
      <c r="H70" s="84"/>
      <c r="I70" s="84"/>
      <c r="J70" s="84">
        <v>25.2</v>
      </c>
      <c r="K70" s="84"/>
      <c r="L70" s="84"/>
      <c r="M70" s="84">
        <f>ROUND(SUM(E70*J70),2)</f>
        <v>50.4</v>
      </c>
      <c r="N70" s="22"/>
    </row>
    <row r="71" spans="1:14" ht="15.75" customHeight="1">
      <c r="A71" s="75"/>
      <c r="B71" s="76"/>
      <c r="C71" s="77"/>
      <c r="D71" s="76"/>
      <c r="E71" s="78"/>
      <c r="F71" s="109"/>
      <c r="G71" s="83"/>
      <c r="H71" s="84"/>
      <c r="I71" s="84"/>
      <c r="J71" s="84"/>
      <c r="K71" s="84"/>
      <c r="L71" s="84"/>
      <c r="M71" s="84"/>
      <c r="N71" s="22"/>
    </row>
    <row r="72" spans="1:14" ht="81" customHeight="1">
      <c r="A72" s="75" t="s">
        <v>133</v>
      </c>
      <c r="B72" s="76" t="s">
        <v>54</v>
      </c>
      <c r="C72" s="77" t="s">
        <v>134</v>
      </c>
      <c r="D72" s="76" t="s">
        <v>25</v>
      </c>
      <c r="E72" s="78"/>
      <c r="F72" s="109"/>
      <c r="G72" s="83"/>
      <c r="H72" s="84"/>
      <c r="I72" s="84"/>
      <c r="J72" s="84"/>
      <c r="K72" s="84"/>
      <c r="L72" s="84"/>
      <c r="M72" s="101">
        <f>ROUND(SUM(M73:M73),2)</f>
        <v>50.4</v>
      </c>
      <c r="N72" s="22"/>
    </row>
    <row r="73" spans="1:14" ht="14.25" customHeight="1">
      <c r="A73" s="75"/>
      <c r="B73" s="76"/>
      <c r="C73" s="77" t="s">
        <v>132</v>
      </c>
      <c r="D73" s="76"/>
      <c r="E73" s="78">
        <v>2</v>
      </c>
      <c r="F73" s="109"/>
      <c r="G73" s="83"/>
      <c r="H73" s="84"/>
      <c r="I73" s="84"/>
      <c r="J73" s="84">
        <v>25.2</v>
      </c>
      <c r="K73" s="84"/>
      <c r="L73" s="84"/>
      <c r="M73" s="84">
        <f>ROUND(SUM(E73*J73),2)</f>
        <v>50.4</v>
      </c>
      <c r="N73" s="22"/>
    </row>
    <row r="74" spans="1:14" ht="14.25" customHeight="1">
      <c r="A74" s="75"/>
      <c r="B74" s="76"/>
      <c r="C74" s="77"/>
      <c r="D74" s="76"/>
      <c r="E74" s="78"/>
      <c r="F74" s="109"/>
      <c r="G74" s="83"/>
      <c r="H74" s="84"/>
      <c r="I74" s="84"/>
      <c r="J74" s="84"/>
      <c r="K74" s="84"/>
      <c r="L74" s="84"/>
      <c r="M74" s="84"/>
      <c r="N74" s="22"/>
    </row>
    <row r="75" spans="1:14" ht="39" customHeight="1">
      <c r="A75" s="75" t="s">
        <v>135</v>
      </c>
      <c r="B75" s="76" t="s">
        <v>55</v>
      </c>
      <c r="C75" s="77" t="s">
        <v>136</v>
      </c>
      <c r="D75" s="76" t="s">
        <v>25</v>
      </c>
      <c r="E75" s="78"/>
      <c r="F75" s="109"/>
      <c r="G75" s="83"/>
      <c r="H75" s="84"/>
      <c r="I75" s="84"/>
      <c r="J75" s="84"/>
      <c r="K75" s="84"/>
      <c r="L75" s="84"/>
      <c r="M75" s="101">
        <f>ROUND(SUM(M76:M76),2)</f>
        <v>9.6</v>
      </c>
      <c r="N75" s="22"/>
    </row>
    <row r="76" spans="1:14" ht="15.75" customHeight="1">
      <c r="A76" s="75"/>
      <c r="B76" s="76"/>
      <c r="C76" s="77" t="s">
        <v>132</v>
      </c>
      <c r="D76" s="76"/>
      <c r="E76" s="78">
        <v>8</v>
      </c>
      <c r="F76" s="109"/>
      <c r="G76" s="83"/>
      <c r="H76" s="84">
        <v>2.4</v>
      </c>
      <c r="I76" s="84">
        <v>0.5</v>
      </c>
      <c r="J76" s="84"/>
      <c r="K76" s="84"/>
      <c r="L76" s="84"/>
      <c r="M76" s="84">
        <f>ROUND(SUM(E76*H76*I76),2)</f>
        <v>9.6</v>
      </c>
      <c r="N76" s="22"/>
    </row>
    <row r="77" spans="1:14" ht="15.75" customHeight="1">
      <c r="A77" s="75"/>
      <c r="B77" s="76"/>
      <c r="C77" s="77"/>
      <c r="D77" s="76"/>
      <c r="E77" s="78"/>
      <c r="F77" s="109"/>
      <c r="G77" s="83"/>
      <c r="H77" s="84"/>
      <c r="I77" s="84"/>
      <c r="J77" s="84"/>
      <c r="K77" s="84"/>
      <c r="L77" s="84"/>
      <c r="M77" s="84"/>
      <c r="N77" s="22"/>
    </row>
    <row r="78" spans="1:14" ht="47.25" customHeight="1">
      <c r="A78" s="75" t="s">
        <v>137</v>
      </c>
      <c r="B78" s="76" t="s">
        <v>56</v>
      </c>
      <c r="C78" s="77" t="s">
        <v>138</v>
      </c>
      <c r="D78" s="76" t="s">
        <v>62</v>
      </c>
      <c r="E78" s="78"/>
      <c r="F78" s="109"/>
      <c r="G78" s="83"/>
      <c r="H78" s="92"/>
      <c r="I78" s="84"/>
      <c r="J78" s="84"/>
      <c r="K78" s="84"/>
      <c r="L78" s="84"/>
      <c r="M78" s="101">
        <f>ROUND(SUM(M79:M79),2)</f>
        <v>6</v>
      </c>
      <c r="N78" s="22"/>
    </row>
    <row r="79" spans="1:14" ht="17.25" customHeight="1">
      <c r="A79" s="75"/>
      <c r="B79" s="76"/>
      <c r="C79" s="24" t="s">
        <v>144</v>
      </c>
      <c r="D79" s="76"/>
      <c r="E79" s="78">
        <v>6</v>
      </c>
      <c r="F79" s="109"/>
      <c r="G79" s="83"/>
      <c r="H79" s="84"/>
      <c r="I79" s="84"/>
      <c r="J79" s="84"/>
      <c r="K79" s="84"/>
      <c r="L79" s="84"/>
      <c r="M79" s="84">
        <f>ROUND(SUM(E79),2)</f>
        <v>6</v>
      </c>
      <c r="N79" s="22"/>
    </row>
    <row r="80" spans="1:14" ht="13.5" customHeight="1">
      <c r="A80" s="75"/>
      <c r="B80" s="76"/>
      <c r="C80" s="24"/>
      <c r="D80" s="76"/>
      <c r="E80" s="78"/>
      <c r="F80" s="109"/>
      <c r="G80" s="83"/>
      <c r="H80" s="84"/>
      <c r="I80" s="84"/>
      <c r="J80" s="84"/>
      <c r="K80" s="84"/>
      <c r="L80" s="84"/>
      <c r="M80" s="84"/>
      <c r="N80" s="22"/>
    </row>
    <row r="81" spans="1:14" ht="50.25" customHeight="1">
      <c r="A81" s="75" t="s">
        <v>140</v>
      </c>
      <c r="B81" s="76" t="s">
        <v>57</v>
      </c>
      <c r="C81" s="77" t="s">
        <v>141</v>
      </c>
      <c r="D81" s="76" t="s">
        <v>62</v>
      </c>
      <c r="E81" s="78"/>
      <c r="F81" s="109"/>
      <c r="G81" s="83"/>
      <c r="H81" s="84"/>
      <c r="I81" s="84"/>
      <c r="J81" s="84"/>
      <c r="K81" s="84"/>
      <c r="L81" s="84"/>
      <c r="M81" s="101">
        <f>ROUND(SUM(M82:M82),2)</f>
        <v>2</v>
      </c>
      <c r="N81" s="22"/>
    </row>
    <row r="82" spans="1:14" ht="16.5" customHeight="1">
      <c r="A82" s="75"/>
      <c r="B82" s="76"/>
      <c r="C82" s="77" t="s">
        <v>132</v>
      </c>
      <c r="D82" s="76"/>
      <c r="E82" s="78">
        <v>2</v>
      </c>
      <c r="F82" s="109"/>
      <c r="G82" s="83"/>
      <c r="H82" s="84"/>
      <c r="I82" s="84"/>
      <c r="J82" s="84"/>
      <c r="K82" s="84"/>
      <c r="L82" s="84"/>
      <c r="M82" s="84">
        <f>ROUND(SUM(E82),2)</f>
        <v>2</v>
      </c>
      <c r="N82" s="22"/>
    </row>
    <row r="83" spans="1:14" ht="16.5" customHeight="1">
      <c r="A83" s="124"/>
      <c r="B83" s="125"/>
      <c r="C83" s="126"/>
      <c r="D83" s="125"/>
      <c r="E83" s="128"/>
      <c r="F83" s="129"/>
      <c r="G83" s="132"/>
      <c r="H83" s="131"/>
      <c r="I83" s="131"/>
      <c r="J83" s="131"/>
      <c r="K83" s="131"/>
      <c r="L83" s="131"/>
      <c r="M83" s="131"/>
      <c r="N83" s="22"/>
    </row>
    <row r="84" spans="1:14" ht="105" customHeight="1">
      <c r="A84" s="75" t="s">
        <v>142</v>
      </c>
      <c r="B84" s="76" t="s">
        <v>58</v>
      </c>
      <c r="C84" s="77" t="s">
        <v>143</v>
      </c>
      <c r="D84" s="76" t="s">
        <v>62</v>
      </c>
      <c r="E84" s="78"/>
      <c r="F84" s="109"/>
      <c r="G84" s="83"/>
      <c r="H84" s="84"/>
      <c r="I84" s="84"/>
      <c r="J84" s="84"/>
      <c r="K84" s="84"/>
      <c r="L84" s="84"/>
      <c r="M84" s="101">
        <f>ROUND(SUM(M85:M85),2)</f>
        <v>8</v>
      </c>
      <c r="N84" s="22"/>
    </row>
    <row r="85" spans="1:14" ht="16.5" customHeight="1">
      <c r="A85" s="75"/>
      <c r="B85" s="76"/>
      <c r="C85" s="77" t="s">
        <v>132</v>
      </c>
      <c r="D85" s="76"/>
      <c r="E85" s="78">
        <v>8</v>
      </c>
      <c r="F85" s="109"/>
      <c r="G85" s="83"/>
      <c r="H85" s="84"/>
      <c r="I85" s="84"/>
      <c r="J85" s="84"/>
      <c r="K85" s="84"/>
      <c r="L85" s="84"/>
      <c r="M85" s="84">
        <f>ROUND(SUM(E85),2)</f>
        <v>8</v>
      </c>
      <c r="N85" s="22"/>
    </row>
    <row r="86" spans="1:14" ht="16.5" customHeight="1">
      <c r="A86" s="75"/>
      <c r="B86" s="76"/>
      <c r="C86" s="77"/>
      <c r="D86" s="76"/>
      <c r="E86" s="78"/>
      <c r="F86" s="109"/>
      <c r="G86" s="83"/>
      <c r="H86" s="84"/>
      <c r="I86" s="84"/>
      <c r="J86" s="84"/>
      <c r="K86" s="84"/>
      <c r="L86" s="84"/>
      <c r="M86" s="84"/>
      <c r="N86" s="22"/>
    </row>
    <row r="87" spans="1:14" ht="81.75" customHeight="1">
      <c r="A87" s="75" t="s">
        <v>145</v>
      </c>
      <c r="B87" s="76" t="s">
        <v>59</v>
      </c>
      <c r="C87" s="77" t="s">
        <v>146</v>
      </c>
      <c r="D87" s="76" t="s">
        <v>62</v>
      </c>
      <c r="E87" s="78"/>
      <c r="F87" s="109"/>
      <c r="G87" s="83"/>
      <c r="H87" s="84"/>
      <c r="I87" s="84"/>
      <c r="J87" s="84"/>
      <c r="K87" s="84"/>
      <c r="L87" s="84"/>
      <c r="M87" s="101">
        <f>ROUND(SUM(M88:M88),2)</f>
        <v>16</v>
      </c>
      <c r="N87" s="22"/>
    </row>
    <row r="88" spans="1:14" ht="15.75" customHeight="1">
      <c r="A88" s="75"/>
      <c r="B88" s="76"/>
      <c r="C88" s="77" t="s">
        <v>132</v>
      </c>
      <c r="D88" s="76"/>
      <c r="E88" s="78">
        <v>16</v>
      </c>
      <c r="F88" s="109"/>
      <c r="G88" s="83"/>
      <c r="H88" s="84"/>
      <c r="I88" s="84"/>
      <c r="J88" s="84"/>
      <c r="K88" s="84"/>
      <c r="L88" s="84"/>
      <c r="M88" s="84">
        <f>ROUND(SUM(E88),2)</f>
        <v>16</v>
      </c>
      <c r="N88" s="22"/>
    </row>
    <row r="89" spans="1:14" ht="15.75" customHeight="1">
      <c r="A89" s="75"/>
      <c r="B89" s="76"/>
      <c r="C89" s="77"/>
      <c r="D89" s="76"/>
      <c r="E89" s="78"/>
      <c r="F89" s="109"/>
      <c r="G89" s="83"/>
      <c r="H89" s="84"/>
      <c r="I89" s="84"/>
      <c r="J89" s="84"/>
      <c r="K89" s="84"/>
      <c r="L89" s="84"/>
      <c r="M89" s="84"/>
      <c r="N89" s="22"/>
    </row>
    <row r="90" spans="1:14" ht="24" customHeight="1">
      <c r="A90" s="75" t="s">
        <v>64</v>
      </c>
      <c r="B90" s="76" t="s">
        <v>60</v>
      </c>
      <c r="C90" s="77" t="s">
        <v>65</v>
      </c>
      <c r="D90" s="76" t="s">
        <v>62</v>
      </c>
      <c r="E90" s="78"/>
      <c r="F90" s="109"/>
      <c r="G90" s="83"/>
      <c r="H90" s="84"/>
      <c r="I90" s="84"/>
      <c r="J90" s="84"/>
      <c r="K90" s="84"/>
      <c r="L90" s="84"/>
      <c r="M90" s="101">
        <f>ROUND(SUM(M91:M91),2)</f>
        <v>3.84</v>
      </c>
      <c r="N90" s="22"/>
    </row>
    <row r="91" spans="1:14" ht="18" customHeight="1">
      <c r="A91" s="75"/>
      <c r="B91" s="76"/>
      <c r="C91" s="77" t="s">
        <v>132</v>
      </c>
      <c r="D91" s="81"/>
      <c r="E91" s="78">
        <v>16</v>
      </c>
      <c r="F91" s="109"/>
      <c r="G91" s="83"/>
      <c r="H91" s="84">
        <v>0.6</v>
      </c>
      <c r="I91" s="84">
        <v>0.4</v>
      </c>
      <c r="J91" s="84"/>
      <c r="K91" s="84"/>
      <c r="L91" s="84"/>
      <c r="M91" s="84">
        <f>ROUND(SUM(E91*H91*I91),2)</f>
        <v>3.84</v>
      </c>
      <c r="N91" s="22"/>
    </row>
    <row r="92" spans="1:14" ht="18" customHeight="1">
      <c r="A92" s="75"/>
      <c r="B92" s="76"/>
      <c r="C92" s="77"/>
      <c r="D92" s="81"/>
      <c r="E92" s="78"/>
      <c r="F92" s="109"/>
      <c r="G92" s="83"/>
      <c r="H92" s="84"/>
      <c r="I92" s="84"/>
      <c r="J92" s="84"/>
      <c r="K92" s="84"/>
      <c r="L92" s="84"/>
      <c r="M92" s="84"/>
      <c r="N92" s="22"/>
    </row>
    <row r="93" spans="1:14" ht="45.75" customHeight="1">
      <c r="A93" s="75" t="s">
        <v>147</v>
      </c>
      <c r="B93" s="76" t="s">
        <v>61</v>
      </c>
      <c r="C93" s="77" t="s">
        <v>148</v>
      </c>
      <c r="D93" s="76" t="s">
        <v>25</v>
      </c>
      <c r="E93" s="26"/>
      <c r="F93" s="113"/>
      <c r="G93" s="25"/>
      <c r="H93" s="27"/>
      <c r="I93" s="27"/>
      <c r="J93" s="27"/>
      <c r="K93" s="27"/>
      <c r="L93" s="27"/>
      <c r="M93" s="101">
        <f>ROUND(SUM(M94:M94),2)</f>
        <v>1.4</v>
      </c>
      <c r="N93" s="22"/>
    </row>
    <row r="94" spans="1:14" ht="15.75" customHeight="1">
      <c r="A94" s="21"/>
      <c r="B94" s="23"/>
      <c r="C94" s="24" t="s">
        <v>132</v>
      </c>
      <c r="D94" s="80"/>
      <c r="E94" s="78">
        <v>2</v>
      </c>
      <c r="F94" s="109"/>
      <c r="G94" s="83"/>
      <c r="H94" s="84">
        <v>0.35</v>
      </c>
      <c r="I94" s="84">
        <v>2</v>
      </c>
      <c r="J94" s="84"/>
      <c r="K94" s="84"/>
      <c r="L94" s="84"/>
      <c r="M94" s="84">
        <f>ROUND(SUM(E94*H94*I94),2)</f>
        <v>1.4</v>
      </c>
      <c r="N94" s="22"/>
    </row>
    <row r="95" spans="1:14" ht="15.75" customHeight="1">
      <c r="A95" s="21"/>
      <c r="B95" s="23"/>
      <c r="C95" s="24"/>
      <c r="D95" s="80"/>
      <c r="E95" s="78"/>
      <c r="F95" s="109"/>
      <c r="G95" s="83"/>
      <c r="H95" s="84"/>
      <c r="I95" s="84"/>
      <c r="J95" s="84"/>
      <c r="K95" s="84"/>
      <c r="L95" s="84"/>
      <c r="M95" s="84"/>
      <c r="N95" s="22"/>
    </row>
    <row r="96" spans="1:14" ht="48.75" customHeight="1">
      <c r="A96" s="75" t="s">
        <v>74</v>
      </c>
      <c r="B96" s="76" t="s">
        <v>63</v>
      </c>
      <c r="C96" s="77" t="s">
        <v>75</v>
      </c>
      <c r="D96" s="76" t="s">
        <v>25</v>
      </c>
      <c r="E96" s="78"/>
      <c r="F96" s="109"/>
      <c r="G96" s="83"/>
      <c r="H96" s="84"/>
      <c r="I96" s="84"/>
      <c r="J96" s="84"/>
      <c r="K96" s="84"/>
      <c r="L96" s="84"/>
      <c r="M96" s="101">
        <f>ROUND(SUM(M97:M97),2)</f>
        <v>2.8</v>
      </c>
      <c r="N96" s="22"/>
    </row>
    <row r="97" spans="1:14" ht="17.25" customHeight="1">
      <c r="A97" s="21"/>
      <c r="B97" s="23"/>
      <c r="C97" s="24" t="s">
        <v>132</v>
      </c>
      <c r="D97" s="80"/>
      <c r="E97" s="78">
        <v>4</v>
      </c>
      <c r="F97" s="109"/>
      <c r="G97" s="83"/>
      <c r="H97" s="84">
        <v>0.35</v>
      </c>
      <c r="I97" s="84">
        <v>2</v>
      </c>
      <c r="J97" s="84"/>
      <c r="K97" s="84"/>
      <c r="L97" s="84"/>
      <c r="M97" s="84">
        <f>ROUND(SUM(E97*H97*I97),2)</f>
        <v>2.8</v>
      </c>
      <c r="N97" s="22"/>
    </row>
    <row r="98" spans="1:14" ht="93.75" customHeight="1">
      <c r="A98" s="75" t="s">
        <v>76</v>
      </c>
      <c r="B98" s="76" t="s">
        <v>66</v>
      </c>
      <c r="C98" s="77" t="s">
        <v>77</v>
      </c>
      <c r="D98" s="76" t="s">
        <v>25</v>
      </c>
      <c r="E98" s="78"/>
      <c r="F98" s="109"/>
      <c r="G98" s="83"/>
      <c r="H98" s="84"/>
      <c r="I98" s="84"/>
      <c r="J98" s="84"/>
      <c r="K98" s="84"/>
      <c r="L98" s="84"/>
      <c r="M98" s="101">
        <f>ROUND(SUM(M99:M102),2)</f>
        <v>48.6</v>
      </c>
      <c r="N98" s="22"/>
    </row>
    <row r="99" spans="1:14" ht="15.75" customHeight="1">
      <c r="A99" s="21"/>
      <c r="B99" s="23"/>
      <c r="C99" s="77" t="s">
        <v>149</v>
      </c>
      <c r="D99" s="80"/>
      <c r="E99" s="78">
        <v>6</v>
      </c>
      <c r="F99" s="109"/>
      <c r="G99" s="83"/>
      <c r="H99" s="84">
        <v>0.6</v>
      </c>
      <c r="I99" s="84">
        <v>1.8</v>
      </c>
      <c r="J99" s="84"/>
      <c r="K99" s="84"/>
      <c r="L99" s="84"/>
      <c r="M99" s="84">
        <f>ROUND(SUM(E99*H99*I99),2)</f>
        <v>6.48</v>
      </c>
      <c r="N99" s="22"/>
    </row>
    <row r="100" spans="1:14" ht="15.75" customHeight="1">
      <c r="A100" s="21"/>
      <c r="B100" s="23"/>
      <c r="C100" s="77" t="s">
        <v>132</v>
      </c>
      <c r="D100" s="80"/>
      <c r="E100" s="78">
        <v>2</v>
      </c>
      <c r="F100" s="109"/>
      <c r="G100" s="83"/>
      <c r="H100" s="84">
        <v>0.9</v>
      </c>
      <c r="I100" s="84">
        <v>1.8</v>
      </c>
      <c r="J100" s="84"/>
      <c r="K100" s="84"/>
      <c r="L100" s="84"/>
      <c r="M100" s="84">
        <f>ROUND(SUM(E100*H100*I100),2)</f>
        <v>3.24</v>
      </c>
      <c r="N100" s="22"/>
    </row>
    <row r="101" spans="1:14" ht="15.75" customHeight="1">
      <c r="A101" s="21"/>
      <c r="B101" s="23"/>
      <c r="C101" s="77" t="s">
        <v>132</v>
      </c>
      <c r="D101" s="80"/>
      <c r="E101" s="78">
        <v>2</v>
      </c>
      <c r="F101" s="109">
        <v>3</v>
      </c>
      <c r="G101" s="83"/>
      <c r="H101" s="84">
        <v>0.8</v>
      </c>
      <c r="I101" s="84">
        <v>2.1</v>
      </c>
      <c r="J101" s="84"/>
      <c r="K101" s="84"/>
      <c r="L101" s="84"/>
      <c r="M101" s="84">
        <f>ROUND(SUM(E101*F101*H101*I101),2)</f>
        <v>10.08</v>
      </c>
      <c r="N101" s="22"/>
    </row>
    <row r="102" spans="1:14" ht="15.75" customHeight="1">
      <c r="A102" s="21"/>
      <c r="B102" s="23"/>
      <c r="C102" s="77" t="s">
        <v>150</v>
      </c>
      <c r="D102" s="80"/>
      <c r="E102" s="78">
        <v>8</v>
      </c>
      <c r="F102" s="109">
        <v>3</v>
      </c>
      <c r="G102" s="83"/>
      <c r="H102" s="84">
        <v>2.4</v>
      </c>
      <c r="I102" s="84">
        <v>0.5</v>
      </c>
      <c r="J102" s="84"/>
      <c r="K102" s="84"/>
      <c r="L102" s="84"/>
      <c r="M102" s="84">
        <f>ROUND(SUM(E102*F102*H102*I102),2)</f>
        <v>28.8</v>
      </c>
      <c r="N102" s="22"/>
    </row>
    <row r="103" spans="1:14" ht="15.75" customHeight="1">
      <c r="A103" s="21"/>
      <c r="B103" s="23"/>
      <c r="C103" s="77"/>
      <c r="D103" s="80"/>
      <c r="E103" s="78"/>
      <c r="F103" s="109"/>
      <c r="G103" s="83"/>
      <c r="H103" s="84"/>
      <c r="I103" s="84"/>
      <c r="J103" s="84"/>
      <c r="K103" s="84"/>
      <c r="L103" s="84"/>
      <c r="M103" s="84"/>
      <c r="N103" s="22"/>
    </row>
    <row r="104" spans="1:14" ht="84" customHeight="1">
      <c r="A104" s="75" t="s">
        <v>78</v>
      </c>
      <c r="B104" s="76" t="s">
        <v>67</v>
      </c>
      <c r="C104" s="77" t="s">
        <v>79</v>
      </c>
      <c r="D104" s="76" t="s">
        <v>25</v>
      </c>
      <c r="E104" s="78"/>
      <c r="F104" s="109"/>
      <c r="G104" s="83"/>
      <c r="H104" s="84"/>
      <c r="I104" s="84"/>
      <c r="J104" s="84"/>
      <c r="K104" s="84"/>
      <c r="L104" s="84"/>
      <c r="M104" s="101">
        <f>ROUND(SUM(M105:M106),2)</f>
        <v>122.4</v>
      </c>
      <c r="N104" s="22"/>
    </row>
    <row r="105" spans="1:14" ht="12.75" customHeight="1">
      <c r="A105" s="21"/>
      <c r="B105" s="23"/>
      <c r="C105" s="77" t="s">
        <v>224</v>
      </c>
      <c r="D105" s="80"/>
      <c r="E105" s="78">
        <v>2</v>
      </c>
      <c r="F105" s="109"/>
      <c r="G105" s="83"/>
      <c r="H105" s="84"/>
      <c r="I105" s="84">
        <v>1.5</v>
      </c>
      <c r="J105" s="84"/>
      <c r="K105" s="84">
        <v>24</v>
      </c>
      <c r="L105" s="84"/>
      <c r="M105" s="107">
        <f>ROUND(SUM(E105*I105*K105),2)</f>
        <v>72</v>
      </c>
      <c r="N105" s="22"/>
    </row>
    <row r="106" spans="1:14" ht="16.5" customHeight="1">
      <c r="A106" s="21"/>
      <c r="B106" s="23"/>
      <c r="C106" s="77" t="s">
        <v>151</v>
      </c>
      <c r="D106" s="80"/>
      <c r="E106" s="78">
        <v>2</v>
      </c>
      <c r="F106" s="109"/>
      <c r="G106" s="83"/>
      <c r="H106" s="84"/>
      <c r="I106" s="84"/>
      <c r="J106" s="84">
        <v>25.2</v>
      </c>
      <c r="K106" s="84"/>
      <c r="L106" s="84"/>
      <c r="M106" s="107">
        <f>ROUND(SUM(E106*J106),2)</f>
        <v>50.4</v>
      </c>
      <c r="N106" s="22"/>
    </row>
    <row r="107" spans="1:14" ht="12" customHeight="1">
      <c r="A107" s="21"/>
      <c r="B107" s="23"/>
      <c r="C107" s="24"/>
      <c r="D107" s="80"/>
      <c r="E107" s="26"/>
      <c r="F107" s="113"/>
      <c r="G107" s="25"/>
      <c r="H107" s="27"/>
      <c r="I107" s="27"/>
      <c r="J107" s="27"/>
      <c r="K107" s="27"/>
      <c r="L107" s="27"/>
      <c r="M107" s="27"/>
      <c r="N107" s="22"/>
    </row>
    <row r="108" spans="1:14" ht="36.75" customHeight="1">
      <c r="A108" s="75" t="s">
        <v>152</v>
      </c>
      <c r="B108" s="76" t="s">
        <v>68</v>
      </c>
      <c r="C108" s="77" t="s">
        <v>153</v>
      </c>
      <c r="D108" s="76" t="s">
        <v>62</v>
      </c>
      <c r="E108" s="26"/>
      <c r="F108" s="113"/>
      <c r="G108" s="25"/>
      <c r="H108" s="27"/>
      <c r="I108" s="27"/>
      <c r="J108" s="27"/>
      <c r="K108" s="27"/>
      <c r="L108" s="27"/>
      <c r="M108" s="101">
        <f>ROUND(SUM(M109:M109),2)</f>
        <v>8</v>
      </c>
      <c r="N108" s="22"/>
    </row>
    <row r="109" spans="1:14" ht="18.75" customHeight="1">
      <c r="A109" s="75"/>
      <c r="B109" s="76"/>
      <c r="C109" s="77" t="s">
        <v>132</v>
      </c>
      <c r="D109" s="76"/>
      <c r="E109" s="78">
        <v>8</v>
      </c>
      <c r="F109" s="109"/>
      <c r="G109" s="83"/>
      <c r="H109" s="84"/>
      <c r="I109" s="84"/>
      <c r="J109" s="84"/>
      <c r="K109" s="84"/>
      <c r="L109" s="84"/>
      <c r="M109" s="107">
        <f>ROUND(SUM(E109),2)</f>
        <v>8</v>
      </c>
      <c r="N109" s="22"/>
    </row>
    <row r="110" spans="1:14" ht="16.5" customHeight="1">
      <c r="A110" s="124"/>
      <c r="B110" s="125"/>
      <c r="C110" s="126"/>
      <c r="D110" s="125"/>
      <c r="E110" s="128"/>
      <c r="F110" s="129"/>
      <c r="G110" s="132"/>
      <c r="H110" s="131"/>
      <c r="I110" s="131"/>
      <c r="J110" s="131"/>
      <c r="K110" s="131"/>
      <c r="L110" s="131"/>
      <c r="M110" s="122"/>
      <c r="N110" s="22"/>
    </row>
    <row r="111" spans="1:14" ht="38.25" customHeight="1">
      <c r="A111" s="75" t="s">
        <v>154</v>
      </c>
      <c r="B111" s="76" t="s">
        <v>69</v>
      </c>
      <c r="C111" s="77" t="s">
        <v>155</v>
      </c>
      <c r="D111" s="76" t="s">
        <v>62</v>
      </c>
      <c r="E111" s="78"/>
      <c r="F111" s="109"/>
      <c r="G111" s="83"/>
      <c r="H111" s="84"/>
      <c r="I111" s="84"/>
      <c r="J111" s="84"/>
      <c r="K111" s="84"/>
      <c r="L111" s="84"/>
      <c r="M111" s="101">
        <f>ROUND(SUM(M112:M112),2)</f>
        <v>8</v>
      </c>
      <c r="N111" s="22"/>
    </row>
    <row r="112" spans="1:14" ht="19.5" customHeight="1">
      <c r="A112" s="21"/>
      <c r="B112" s="23"/>
      <c r="C112" s="77" t="s">
        <v>132</v>
      </c>
      <c r="D112" s="80"/>
      <c r="E112" s="78">
        <v>8</v>
      </c>
      <c r="F112" s="109"/>
      <c r="G112" s="83"/>
      <c r="H112" s="84"/>
      <c r="I112" s="84"/>
      <c r="J112" s="84"/>
      <c r="K112" s="84"/>
      <c r="L112" s="84"/>
      <c r="M112" s="107">
        <f>ROUND(SUM(E112),2)</f>
        <v>8</v>
      </c>
      <c r="N112" s="22"/>
    </row>
    <row r="113" spans="1:14" ht="15.75" customHeight="1">
      <c r="A113" s="21"/>
      <c r="B113" s="23"/>
      <c r="C113" s="24"/>
      <c r="D113" s="80"/>
      <c r="E113" s="78"/>
      <c r="F113" s="109"/>
      <c r="G113" s="83"/>
      <c r="H113" s="84"/>
      <c r="I113" s="84"/>
      <c r="J113" s="84"/>
      <c r="K113" s="84"/>
      <c r="L113" s="84"/>
      <c r="M113" s="27"/>
      <c r="N113" s="22"/>
    </row>
    <row r="114" spans="1:14" ht="61.5" customHeight="1">
      <c r="A114" s="75" t="s">
        <v>156</v>
      </c>
      <c r="B114" s="76" t="s">
        <v>70</v>
      </c>
      <c r="C114" s="77" t="s">
        <v>157</v>
      </c>
      <c r="D114" s="76" t="s">
        <v>25</v>
      </c>
      <c r="E114" s="78"/>
      <c r="F114" s="109"/>
      <c r="G114" s="83"/>
      <c r="H114" s="84"/>
      <c r="I114" s="84"/>
      <c r="J114" s="84"/>
      <c r="K114" s="84"/>
      <c r="L114" s="84"/>
      <c r="M114" s="101">
        <f>ROUND(SUM(M115:M115),2)</f>
        <v>2</v>
      </c>
      <c r="N114" s="22"/>
    </row>
    <row r="115" spans="1:14" ht="18" customHeight="1">
      <c r="A115" s="21"/>
      <c r="B115" s="23"/>
      <c r="C115" s="24" t="s">
        <v>132</v>
      </c>
      <c r="D115" s="80"/>
      <c r="E115" s="78">
        <v>2</v>
      </c>
      <c r="F115" s="109"/>
      <c r="G115" s="83"/>
      <c r="H115" s="84"/>
      <c r="I115" s="84"/>
      <c r="J115" s="84"/>
      <c r="K115" s="84"/>
      <c r="L115" s="84"/>
      <c r="M115" s="107">
        <f>ROUND(SUM(E115),2)</f>
        <v>2</v>
      </c>
      <c r="N115" s="22"/>
    </row>
    <row r="116" spans="1:14" ht="18.75" customHeight="1">
      <c r="A116" s="21"/>
      <c r="B116" s="23"/>
      <c r="C116" s="24"/>
      <c r="D116" s="80"/>
      <c r="E116" s="78"/>
      <c r="F116" s="109"/>
      <c r="G116" s="83"/>
      <c r="H116" s="84"/>
      <c r="I116" s="84"/>
      <c r="J116" s="84"/>
      <c r="K116" s="84"/>
      <c r="L116" s="84"/>
      <c r="M116" s="27"/>
      <c r="N116" s="22"/>
    </row>
    <row r="117" spans="1:14" ht="71.25" customHeight="1">
      <c r="A117" s="75" t="s">
        <v>159</v>
      </c>
      <c r="B117" s="76" t="s">
        <v>71</v>
      </c>
      <c r="C117" s="77" t="s">
        <v>160</v>
      </c>
      <c r="D117" s="76" t="s">
        <v>62</v>
      </c>
      <c r="E117" s="78"/>
      <c r="F117" s="109"/>
      <c r="G117" s="83"/>
      <c r="H117" s="84"/>
      <c r="I117" s="84"/>
      <c r="J117" s="84"/>
      <c r="K117" s="84"/>
      <c r="L117" s="84"/>
      <c r="M117" s="101">
        <f>ROUND(SUM(M118:M118),2)</f>
        <v>6</v>
      </c>
      <c r="N117" s="22"/>
    </row>
    <row r="118" spans="1:14" ht="15.75" customHeight="1">
      <c r="A118" s="21"/>
      <c r="B118" s="23"/>
      <c r="C118" s="77" t="s">
        <v>132</v>
      </c>
      <c r="D118" s="80"/>
      <c r="E118" s="78">
        <v>6</v>
      </c>
      <c r="F118" s="109"/>
      <c r="G118" s="83"/>
      <c r="H118" s="84"/>
      <c r="I118" s="84"/>
      <c r="J118" s="84"/>
      <c r="K118" s="84"/>
      <c r="L118" s="84"/>
      <c r="M118" s="107">
        <f>ROUND(SUM(E118),2)</f>
        <v>6</v>
      </c>
      <c r="N118" s="22"/>
    </row>
    <row r="119" spans="1:14" ht="15.75" customHeight="1">
      <c r="A119" s="21"/>
      <c r="B119" s="23"/>
      <c r="C119" s="24"/>
      <c r="D119" s="80"/>
      <c r="E119" s="78"/>
      <c r="F119" s="109"/>
      <c r="G119" s="83"/>
      <c r="H119" s="84"/>
      <c r="I119" s="84"/>
      <c r="J119" s="84"/>
      <c r="K119" s="84"/>
      <c r="L119" s="84"/>
      <c r="M119" s="27"/>
      <c r="N119" s="22"/>
    </row>
    <row r="120" spans="1:14" ht="59.25" customHeight="1">
      <c r="A120" s="75" t="s">
        <v>161</v>
      </c>
      <c r="B120" s="76" t="s">
        <v>80</v>
      </c>
      <c r="C120" s="77" t="s">
        <v>162</v>
      </c>
      <c r="D120" s="76" t="s">
        <v>62</v>
      </c>
      <c r="E120" s="78"/>
      <c r="F120" s="109"/>
      <c r="G120" s="83"/>
      <c r="H120" s="84"/>
      <c r="I120" s="84"/>
      <c r="J120" s="84"/>
      <c r="K120" s="84"/>
      <c r="L120" s="84"/>
      <c r="M120" s="101">
        <f>ROUND(SUM(M121:M121),2)</f>
        <v>2</v>
      </c>
      <c r="N120" s="22"/>
    </row>
    <row r="121" spans="1:14" ht="21" customHeight="1">
      <c r="A121" s="75"/>
      <c r="B121" s="76"/>
      <c r="C121" s="77" t="s">
        <v>132</v>
      </c>
      <c r="D121" s="76"/>
      <c r="E121" s="78">
        <v>2</v>
      </c>
      <c r="F121" s="109"/>
      <c r="G121" s="83"/>
      <c r="H121" s="84"/>
      <c r="I121" s="84"/>
      <c r="J121" s="84"/>
      <c r="K121" s="84"/>
      <c r="L121" s="84"/>
      <c r="M121" s="107">
        <f>ROUND(SUM(E121),2)</f>
        <v>2</v>
      </c>
      <c r="N121" s="22"/>
    </row>
    <row r="122" spans="1:14" ht="20.25" customHeight="1">
      <c r="A122" s="75"/>
      <c r="B122" s="76"/>
      <c r="C122" s="77"/>
      <c r="D122" s="76"/>
      <c r="E122" s="78"/>
      <c r="F122" s="109"/>
      <c r="G122" s="83"/>
      <c r="H122" s="84"/>
      <c r="I122" s="84"/>
      <c r="J122" s="84"/>
      <c r="K122" s="84"/>
      <c r="L122" s="84"/>
      <c r="M122" s="27"/>
      <c r="N122" s="22"/>
    </row>
    <row r="123" spans="1:14" ht="103.5" customHeight="1">
      <c r="A123" s="75" t="s">
        <v>163</v>
      </c>
      <c r="B123" s="76" t="s">
        <v>81</v>
      </c>
      <c r="C123" s="77" t="s">
        <v>164</v>
      </c>
      <c r="D123" s="76" t="s">
        <v>62</v>
      </c>
      <c r="E123" s="78"/>
      <c r="F123" s="109"/>
      <c r="G123" s="83"/>
      <c r="H123" s="84"/>
      <c r="I123" s="84"/>
      <c r="J123" s="84"/>
      <c r="K123" s="84"/>
      <c r="L123" s="84"/>
      <c r="M123" s="101">
        <f>ROUND(SUM(M124),2)</f>
        <v>2</v>
      </c>
      <c r="N123" s="22"/>
    </row>
    <row r="124" spans="1:14" ht="18" customHeight="1">
      <c r="A124" s="75"/>
      <c r="B124" s="76"/>
      <c r="C124" s="77" t="s">
        <v>132</v>
      </c>
      <c r="D124" s="76"/>
      <c r="E124" s="78">
        <v>2</v>
      </c>
      <c r="F124" s="109"/>
      <c r="G124" s="83"/>
      <c r="H124" s="84"/>
      <c r="I124" s="84"/>
      <c r="J124" s="84"/>
      <c r="K124" s="84"/>
      <c r="L124" s="84"/>
      <c r="M124" s="107">
        <f>ROUND(SUM(E124),2)</f>
        <v>2</v>
      </c>
      <c r="N124" s="22"/>
    </row>
    <row r="125" spans="1:14" ht="12.75" customHeight="1">
      <c r="A125" s="75"/>
      <c r="B125" s="76"/>
      <c r="C125" s="77"/>
      <c r="D125" s="76"/>
      <c r="E125" s="78"/>
      <c r="F125" s="109"/>
      <c r="G125" s="83"/>
      <c r="H125" s="84"/>
      <c r="I125" s="84"/>
      <c r="J125" s="84"/>
      <c r="K125" s="84"/>
      <c r="L125" s="84"/>
      <c r="M125" s="27"/>
      <c r="N125" s="22"/>
    </row>
    <row r="126" spans="1:14" ht="96" customHeight="1">
      <c r="A126" s="75" t="s">
        <v>165</v>
      </c>
      <c r="B126" s="76" t="s">
        <v>82</v>
      </c>
      <c r="C126" s="77" t="s">
        <v>166</v>
      </c>
      <c r="D126" s="76" t="s">
        <v>62</v>
      </c>
      <c r="E126" s="78"/>
      <c r="F126" s="109"/>
      <c r="G126" s="83"/>
      <c r="H126" s="84"/>
      <c r="I126" s="84"/>
      <c r="J126" s="84"/>
      <c r="K126" s="84"/>
      <c r="L126" s="84"/>
      <c r="M126" s="101">
        <f>ROUND(SUM(M127),2)</f>
        <v>8</v>
      </c>
      <c r="N126" s="22"/>
    </row>
    <row r="127" spans="1:14" ht="14.25" customHeight="1">
      <c r="A127" s="75"/>
      <c r="B127" s="76"/>
      <c r="C127" s="77" t="s">
        <v>132</v>
      </c>
      <c r="D127" s="76"/>
      <c r="E127" s="78">
        <v>8</v>
      </c>
      <c r="F127" s="109"/>
      <c r="G127" s="83"/>
      <c r="H127" s="84"/>
      <c r="I127" s="84"/>
      <c r="J127" s="84"/>
      <c r="K127" s="84"/>
      <c r="L127" s="84"/>
      <c r="M127" s="107">
        <f>ROUND(SUM(E127),2)</f>
        <v>8</v>
      </c>
      <c r="N127" s="22"/>
    </row>
    <row r="128" spans="1:14" ht="15" customHeight="1">
      <c r="A128" s="75"/>
      <c r="B128" s="76"/>
      <c r="C128" s="77"/>
      <c r="D128" s="76"/>
      <c r="E128" s="78"/>
      <c r="F128" s="109"/>
      <c r="G128" s="83"/>
      <c r="H128" s="84"/>
      <c r="I128" s="84"/>
      <c r="J128" s="84"/>
      <c r="K128" s="84"/>
      <c r="L128" s="84"/>
      <c r="M128" s="107"/>
      <c r="N128" s="22"/>
    </row>
    <row r="129" spans="1:14" ht="60.75" customHeight="1">
      <c r="A129" s="75" t="s">
        <v>167</v>
      </c>
      <c r="B129" s="76" t="s">
        <v>168</v>
      </c>
      <c r="C129" s="77" t="s">
        <v>169</v>
      </c>
      <c r="D129" s="76" t="s">
        <v>40</v>
      </c>
      <c r="E129" s="78"/>
      <c r="F129" s="109"/>
      <c r="G129" s="83"/>
      <c r="H129" s="84"/>
      <c r="I129" s="84"/>
      <c r="J129" s="84"/>
      <c r="K129" s="84"/>
      <c r="L129" s="84"/>
      <c r="M129" s="101">
        <f>ROUND(SUM(M130),2)</f>
        <v>1.8</v>
      </c>
      <c r="N129" s="22"/>
    </row>
    <row r="130" spans="1:14" ht="18" customHeight="1">
      <c r="A130" s="75"/>
      <c r="B130" s="76"/>
      <c r="C130" s="77" t="s">
        <v>170</v>
      </c>
      <c r="D130" s="76"/>
      <c r="E130" s="78"/>
      <c r="F130" s="109"/>
      <c r="G130" s="83">
        <v>1.8</v>
      </c>
      <c r="H130" s="84"/>
      <c r="I130" s="84"/>
      <c r="J130" s="84"/>
      <c r="K130" s="84"/>
      <c r="L130" s="84"/>
      <c r="M130" s="107">
        <f>ROUND(SUM(G130),2)</f>
        <v>1.8</v>
      </c>
      <c r="N130" s="22"/>
    </row>
    <row r="131" spans="1:14" ht="36.75" customHeight="1">
      <c r="A131" s="75" t="s">
        <v>171</v>
      </c>
      <c r="B131" s="76" t="s">
        <v>172</v>
      </c>
      <c r="C131" s="77" t="s">
        <v>173</v>
      </c>
      <c r="D131" s="76" t="s">
        <v>62</v>
      </c>
      <c r="E131" s="78"/>
      <c r="F131" s="109"/>
      <c r="G131" s="83"/>
      <c r="H131" s="84"/>
      <c r="I131" s="84"/>
      <c r="J131" s="84"/>
      <c r="K131" s="84"/>
      <c r="L131" s="84"/>
      <c r="M131" s="101">
        <f>ROUND(SUM(M132),2)</f>
        <v>1</v>
      </c>
      <c r="N131" s="22"/>
    </row>
    <row r="132" spans="1:14" ht="18" customHeight="1">
      <c r="A132" s="124"/>
      <c r="B132" s="125"/>
      <c r="C132" s="126" t="s">
        <v>170</v>
      </c>
      <c r="D132" s="125"/>
      <c r="E132" s="128">
        <v>1</v>
      </c>
      <c r="F132" s="129"/>
      <c r="G132" s="132"/>
      <c r="H132" s="131"/>
      <c r="I132" s="131"/>
      <c r="J132" s="131"/>
      <c r="K132" s="131"/>
      <c r="L132" s="131"/>
      <c r="M132" s="135">
        <f>ROUND(SUM(E132),2)</f>
        <v>1</v>
      </c>
      <c r="N132" s="22"/>
    </row>
    <row r="133" spans="1:14" ht="92.25" customHeight="1">
      <c r="A133" s="75" t="s">
        <v>176</v>
      </c>
      <c r="B133" s="76" t="s">
        <v>178</v>
      </c>
      <c r="C133" s="77" t="s">
        <v>177</v>
      </c>
      <c r="D133" s="76" t="s">
        <v>62</v>
      </c>
      <c r="E133" s="78"/>
      <c r="F133" s="109"/>
      <c r="G133" s="83"/>
      <c r="H133" s="84"/>
      <c r="I133" s="84"/>
      <c r="J133" s="84"/>
      <c r="K133" s="84"/>
      <c r="L133" s="84"/>
      <c r="M133" s="101">
        <f>ROUND(SUM(M134:M135),2)</f>
        <v>8</v>
      </c>
      <c r="N133" s="22"/>
    </row>
    <row r="134" spans="1:14" ht="18" customHeight="1">
      <c r="A134" s="75"/>
      <c r="B134" s="76"/>
      <c r="C134" s="77" t="s">
        <v>215</v>
      </c>
      <c r="D134" s="76"/>
      <c r="E134" s="78">
        <v>4</v>
      </c>
      <c r="F134" s="109"/>
      <c r="G134" s="83"/>
      <c r="H134" s="84"/>
      <c r="I134" s="84"/>
      <c r="J134" s="84"/>
      <c r="K134" s="84"/>
      <c r="L134" s="84"/>
      <c r="M134" s="107">
        <f>ROUND(SUM(E134),2)</f>
        <v>4</v>
      </c>
      <c r="N134" s="22"/>
    </row>
    <row r="135" spans="1:14" ht="18" customHeight="1">
      <c r="A135" s="75"/>
      <c r="B135" s="76"/>
      <c r="C135" s="77" t="s">
        <v>216</v>
      </c>
      <c r="D135" s="76"/>
      <c r="E135" s="78">
        <v>4</v>
      </c>
      <c r="F135" s="109"/>
      <c r="G135" s="83"/>
      <c r="H135" s="84"/>
      <c r="I135" s="84"/>
      <c r="J135" s="84"/>
      <c r="K135" s="84"/>
      <c r="L135" s="84"/>
      <c r="M135" s="107">
        <f>ROUND(SUM(E135),2)</f>
        <v>4</v>
      </c>
      <c r="N135" s="22"/>
    </row>
    <row r="136" spans="1:14" ht="60" customHeight="1">
      <c r="A136" s="75" t="s">
        <v>217</v>
      </c>
      <c r="B136" s="76" t="s">
        <v>219</v>
      </c>
      <c r="C136" s="77" t="s">
        <v>218</v>
      </c>
      <c r="D136" s="76" t="s">
        <v>62</v>
      </c>
      <c r="E136" s="78"/>
      <c r="F136" s="109"/>
      <c r="G136" s="83"/>
      <c r="H136" s="84"/>
      <c r="I136" s="84"/>
      <c r="J136" s="84"/>
      <c r="K136" s="84"/>
      <c r="L136" s="84"/>
      <c r="M136" s="101">
        <f>ROUND(SUM(M137:M138),2)</f>
        <v>4</v>
      </c>
      <c r="N136" s="22"/>
    </row>
    <row r="137" spans="1:14" ht="18" customHeight="1">
      <c r="A137" s="75"/>
      <c r="B137" s="76"/>
      <c r="C137" s="77" t="s">
        <v>220</v>
      </c>
      <c r="D137" s="76"/>
      <c r="E137" s="78">
        <v>2</v>
      </c>
      <c r="F137" s="109"/>
      <c r="G137" s="83"/>
      <c r="H137" s="84"/>
      <c r="I137" s="84"/>
      <c r="J137" s="84"/>
      <c r="K137" s="84"/>
      <c r="L137" s="84"/>
      <c r="M137" s="107">
        <f>ROUND(SUM(E137),2)</f>
        <v>2</v>
      </c>
      <c r="N137" s="22"/>
    </row>
    <row r="138" spans="1:14" ht="18" customHeight="1">
      <c r="A138" s="75"/>
      <c r="B138" s="76"/>
      <c r="C138" s="77" t="s">
        <v>179</v>
      </c>
      <c r="D138" s="76"/>
      <c r="E138" s="78">
        <v>2</v>
      </c>
      <c r="F138" s="109"/>
      <c r="G138" s="83"/>
      <c r="H138" s="84"/>
      <c r="I138" s="84"/>
      <c r="J138" s="84"/>
      <c r="K138" s="84"/>
      <c r="L138" s="84"/>
      <c r="M138" s="107">
        <f>ROUND(SUM(E138),2)</f>
        <v>2</v>
      </c>
      <c r="N138" s="22"/>
    </row>
    <row r="139" spans="1:14" ht="69.75" customHeight="1">
      <c r="A139" s="75" t="s">
        <v>221</v>
      </c>
      <c r="B139" s="76" t="s">
        <v>222</v>
      </c>
      <c r="C139" s="77" t="s">
        <v>223</v>
      </c>
      <c r="D139" s="76" t="s">
        <v>62</v>
      </c>
      <c r="E139" s="78"/>
      <c r="F139" s="109"/>
      <c r="G139" s="83"/>
      <c r="H139" s="84"/>
      <c r="I139" s="84"/>
      <c r="J139" s="84"/>
      <c r="K139" s="84"/>
      <c r="L139" s="84"/>
      <c r="M139" s="101">
        <f>ROUND(SUM(M140:M141),2)</f>
        <v>2</v>
      </c>
      <c r="N139" s="22"/>
    </row>
    <row r="140" spans="1:14" ht="18" customHeight="1">
      <c r="A140" s="75"/>
      <c r="B140" s="76"/>
      <c r="C140" s="77" t="s">
        <v>220</v>
      </c>
      <c r="D140" s="76"/>
      <c r="E140" s="78">
        <v>1</v>
      </c>
      <c r="F140" s="109"/>
      <c r="G140" s="83"/>
      <c r="H140" s="84"/>
      <c r="I140" s="84"/>
      <c r="J140" s="84"/>
      <c r="K140" s="84"/>
      <c r="L140" s="84"/>
      <c r="M140" s="107">
        <f>ROUND(SUM(E140),2)</f>
        <v>1</v>
      </c>
      <c r="N140" s="22"/>
    </row>
    <row r="141" spans="1:14" ht="18" customHeight="1">
      <c r="A141" s="75"/>
      <c r="B141" s="76"/>
      <c r="C141" s="77" t="s">
        <v>179</v>
      </c>
      <c r="D141" s="76"/>
      <c r="E141" s="78">
        <v>1</v>
      </c>
      <c r="F141" s="109"/>
      <c r="G141" s="83"/>
      <c r="H141" s="84"/>
      <c r="I141" s="84"/>
      <c r="J141" s="84"/>
      <c r="K141" s="84"/>
      <c r="L141" s="84"/>
      <c r="M141" s="107">
        <f>ROUND(SUM(E141),2)</f>
        <v>1</v>
      </c>
      <c r="N141" s="22"/>
    </row>
    <row r="142" spans="1:14" ht="18" customHeight="1">
      <c r="A142" s="75"/>
      <c r="B142" s="76"/>
      <c r="C142" s="77"/>
      <c r="D142" s="76"/>
      <c r="E142" s="78"/>
      <c r="F142" s="109"/>
      <c r="G142" s="83"/>
      <c r="H142" s="84"/>
      <c r="I142" s="84"/>
      <c r="J142" s="84"/>
      <c r="K142" s="84"/>
      <c r="L142" s="84"/>
      <c r="M142" s="107"/>
      <c r="N142" s="22"/>
    </row>
    <row r="143" spans="1:14" ht="18" customHeight="1">
      <c r="A143" s="75"/>
      <c r="B143" s="98" t="s">
        <v>174</v>
      </c>
      <c r="C143" s="99" t="s">
        <v>175</v>
      </c>
      <c r="D143" s="76"/>
      <c r="E143" s="78"/>
      <c r="F143" s="109"/>
      <c r="G143" s="83"/>
      <c r="H143" s="84"/>
      <c r="I143" s="84"/>
      <c r="J143" s="84"/>
      <c r="K143" s="84"/>
      <c r="L143" s="84"/>
      <c r="M143" s="107"/>
      <c r="N143" s="22"/>
    </row>
    <row r="144" spans="1:14" ht="25.5" customHeight="1">
      <c r="A144" s="75" t="s">
        <v>111</v>
      </c>
      <c r="B144" s="76" t="s">
        <v>181</v>
      </c>
      <c r="C144" s="77" t="s">
        <v>112</v>
      </c>
      <c r="D144" s="97" t="s">
        <v>25</v>
      </c>
      <c r="E144" s="78"/>
      <c r="F144" s="109"/>
      <c r="G144" s="83"/>
      <c r="H144" s="84"/>
      <c r="I144" s="84"/>
      <c r="J144" s="84"/>
      <c r="K144" s="84"/>
      <c r="L144" s="84"/>
      <c r="M144" s="101">
        <f>ROUND(SUM(M145:M148),2)</f>
        <v>20.75</v>
      </c>
      <c r="N144" s="22"/>
    </row>
    <row r="145" spans="1:14" ht="18" customHeight="1">
      <c r="A145" s="75"/>
      <c r="B145" s="76"/>
      <c r="C145" s="77" t="s">
        <v>180</v>
      </c>
      <c r="D145" s="76"/>
      <c r="E145" s="78"/>
      <c r="F145" s="109"/>
      <c r="G145" s="83">
        <v>4.45</v>
      </c>
      <c r="H145" s="84">
        <v>2</v>
      </c>
      <c r="I145" s="84"/>
      <c r="J145" s="84"/>
      <c r="K145" s="84"/>
      <c r="L145" s="84"/>
      <c r="M145" s="107">
        <f>ROUND(SUM(G145*H145),2)</f>
        <v>8.9</v>
      </c>
      <c r="N145" s="22"/>
    </row>
    <row r="146" spans="1:14" ht="18" customHeight="1">
      <c r="A146" s="75"/>
      <c r="B146" s="76"/>
      <c r="C146" s="77" t="s">
        <v>180</v>
      </c>
      <c r="D146" s="76"/>
      <c r="E146" s="78">
        <v>2</v>
      </c>
      <c r="F146" s="109"/>
      <c r="G146" s="83">
        <v>2.5</v>
      </c>
      <c r="H146" s="84">
        <v>1.4</v>
      </c>
      <c r="I146" s="84"/>
      <c r="J146" s="84"/>
      <c r="K146" s="84"/>
      <c r="L146" s="84"/>
      <c r="M146" s="107">
        <f>ROUND(SUM(E146*G146*H146),2)</f>
        <v>7</v>
      </c>
      <c r="N146" s="22"/>
    </row>
    <row r="147" spans="1:14" ht="18" customHeight="1">
      <c r="A147" s="75"/>
      <c r="B147" s="76"/>
      <c r="C147" s="77" t="s">
        <v>184</v>
      </c>
      <c r="D147" s="76"/>
      <c r="E147" s="78"/>
      <c r="F147" s="109"/>
      <c r="G147" s="83">
        <v>2.85</v>
      </c>
      <c r="H147" s="84">
        <v>1</v>
      </c>
      <c r="I147" s="84"/>
      <c r="J147" s="84"/>
      <c r="K147" s="84"/>
      <c r="L147" s="84"/>
      <c r="M147" s="107">
        <f>ROUND(SUM(G147*H147),2)</f>
        <v>2.85</v>
      </c>
      <c r="N147" s="22"/>
    </row>
    <row r="148" spans="1:14" ht="18" customHeight="1">
      <c r="A148" s="75"/>
      <c r="B148" s="76"/>
      <c r="C148" s="77" t="s">
        <v>185</v>
      </c>
      <c r="D148" s="76"/>
      <c r="E148" s="78"/>
      <c r="F148" s="109"/>
      <c r="G148" s="83">
        <v>2</v>
      </c>
      <c r="H148" s="84">
        <v>1</v>
      </c>
      <c r="I148" s="84"/>
      <c r="J148" s="84"/>
      <c r="K148" s="84"/>
      <c r="L148" s="84"/>
      <c r="M148" s="107">
        <f>ROUND(SUM(G148*H148),2)</f>
        <v>2</v>
      </c>
      <c r="N148" s="22"/>
    </row>
    <row r="149" spans="1:14" ht="61.5" customHeight="1">
      <c r="A149" s="75" t="s">
        <v>182</v>
      </c>
      <c r="B149" s="76" t="s">
        <v>186</v>
      </c>
      <c r="C149" s="77" t="s">
        <v>183</v>
      </c>
      <c r="D149" s="76" t="s">
        <v>26</v>
      </c>
      <c r="E149" s="78"/>
      <c r="F149" s="109"/>
      <c r="G149" s="83"/>
      <c r="H149" s="84"/>
      <c r="I149" s="84"/>
      <c r="J149" s="84"/>
      <c r="K149" s="84"/>
      <c r="L149" s="84"/>
      <c r="M149" s="101">
        <f>ROUND(SUM(M150:M153),2)</f>
        <v>3.91</v>
      </c>
      <c r="N149" s="22"/>
    </row>
    <row r="150" spans="1:14" ht="18" customHeight="1">
      <c r="A150" s="75"/>
      <c r="B150" s="76"/>
      <c r="C150" s="77" t="s">
        <v>180</v>
      </c>
      <c r="D150" s="76"/>
      <c r="E150" s="78"/>
      <c r="F150" s="109"/>
      <c r="G150" s="83">
        <v>4.45</v>
      </c>
      <c r="H150" s="84">
        <v>2</v>
      </c>
      <c r="I150" s="84">
        <v>0.2</v>
      </c>
      <c r="J150" s="84"/>
      <c r="K150" s="84"/>
      <c r="L150" s="84"/>
      <c r="M150" s="107">
        <f>ROUND(SUM(G150*H150*I150),2)</f>
        <v>1.78</v>
      </c>
      <c r="N150" s="22"/>
    </row>
    <row r="151" spans="1:14" ht="18" customHeight="1">
      <c r="A151" s="75"/>
      <c r="B151" s="76"/>
      <c r="C151" s="77" t="s">
        <v>180</v>
      </c>
      <c r="D151" s="76"/>
      <c r="E151" s="78">
        <v>2</v>
      </c>
      <c r="F151" s="109"/>
      <c r="G151" s="83">
        <v>2.5</v>
      </c>
      <c r="H151" s="84">
        <v>1.4</v>
      </c>
      <c r="I151" s="84">
        <v>0.2</v>
      </c>
      <c r="J151" s="84"/>
      <c r="K151" s="84"/>
      <c r="L151" s="84"/>
      <c r="M151" s="107">
        <f>ROUND(SUM(E151*G151*H151*I151),2)</f>
        <v>1.4</v>
      </c>
      <c r="N151" s="22"/>
    </row>
    <row r="152" spans="1:14" ht="18" customHeight="1">
      <c r="A152" s="75"/>
      <c r="B152" s="76"/>
      <c r="C152" s="77" t="s">
        <v>184</v>
      </c>
      <c r="D152" s="76"/>
      <c r="E152" s="78"/>
      <c r="F152" s="109"/>
      <c r="G152" s="83">
        <v>2.85</v>
      </c>
      <c r="H152" s="84">
        <v>1</v>
      </c>
      <c r="I152" s="84">
        <v>0.15</v>
      </c>
      <c r="J152" s="84"/>
      <c r="K152" s="84"/>
      <c r="L152" s="84"/>
      <c r="M152" s="107">
        <f>ROUND(SUM(G152*H152*I152),2)</f>
        <v>0.43</v>
      </c>
      <c r="N152" s="22"/>
    </row>
    <row r="153" spans="1:14" ht="18" customHeight="1">
      <c r="A153" s="75"/>
      <c r="B153" s="76"/>
      <c r="C153" s="77" t="s">
        <v>185</v>
      </c>
      <c r="D153" s="76"/>
      <c r="E153" s="78"/>
      <c r="F153" s="109"/>
      <c r="G153" s="83">
        <v>2</v>
      </c>
      <c r="H153" s="84">
        <v>1</v>
      </c>
      <c r="I153" s="84">
        <v>0.15</v>
      </c>
      <c r="J153" s="84"/>
      <c r="K153" s="84"/>
      <c r="L153" s="84"/>
      <c r="M153" s="107">
        <f>ROUND(SUM(G153*H153*I153),2)</f>
        <v>0.3</v>
      </c>
      <c r="N153" s="22"/>
    </row>
    <row r="154" spans="1:14" ht="63.75" customHeight="1">
      <c r="A154" s="75" t="s">
        <v>187</v>
      </c>
      <c r="B154" s="76" t="s">
        <v>189</v>
      </c>
      <c r="C154" s="77" t="s">
        <v>188</v>
      </c>
      <c r="D154" s="76" t="s">
        <v>25</v>
      </c>
      <c r="E154" s="78"/>
      <c r="F154" s="109"/>
      <c r="G154" s="83"/>
      <c r="H154" s="84"/>
      <c r="I154" s="84"/>
      <c r="J154" s="84"/>
      <c r="K154" s="84"/>
      <c r="L154" s="84"/>
      <c r="M154" s="101">
        <f>ROUND(SUM(M155:M156),2)</f>
        <v>4.85</v>
      </c>
      <c r="N154" s="22"/>
    </row>
    <row r="155" spans="1:14" ht="14.25" customHeight="1">
      <c r="A155" s="75"/>
      <c r="B155" s="76"/>
      <c r="C155" s="77" t="s">
        <v>184</v>
      </c>
      <c r="D155" s="76"/>
      <c r="E155" s="78"/>
      <c r="F155" s="109"/>
      <c r="G155" s="83">
        <v>2.85</v>
      </c>
      <c r="H155" s="84">
        <v>1</v>
      </c>
      <c r="I155" s="84"/>
      <c r="J155" s="84"/>
      <c r="K155" s="84"/>
      <c r="L155" s="84"/>
      <c r="M155" s="107">
        <f>ROUND(SUM(G155*H155),2)</f>
        <v>2.85</v>
      </c>
      <c r="N155" s="22"/>
    </row>
    <row r="156" spans="1:14" ht="15" customHeight="1">
      <c r="A156" s="75"/>
      <c r="B156" s="76"/>
      <c r="C156" s="77" t="s">
        <v>185</v>
      </c>
      <c r="D156" s="76"/>
      <c r="E156" s="78"/>
      <c r="F156" s="109"/>
      <c r="G156" s="83">
        <v>2</v>
      </c>
      <c r="H156" s="84">
        <v>1</v>
      </c>
      <c r="I156" s="84"/>
      <c r="J156" s="84"/>
      <c r="K156" s="84"/>
      <c r="L156" s="84"/>
      <c r="M156" s="107">
        <f>ROUND(SUM(G156*H156),2)</f>
        <v>2</v>
      </c>
      <c r="N156" s="22"/>
    </row>
    <row r="157" spans="1:14" ht="83.25" customHeight="1">
      <c r="A157" s="75" t="s">
        <v>359</v>
      </c>
      <c r="B157" s="76" t="s">
        <v>360</v>
      </c>
      <c r="C157" s="77" t="s">
        <v>361</v>
      </c>
      <c r="D157" s="76" t="s">
        <v>62</v>
      </c>
      <c r="E157" s="78"/>
      <c r="F157" s="109"/>
      <c r="G157" s="83"/>
      <c r="H157" s="84"/>
      <c r="I157" s="84"/>
      <c r="J157" s="84"/>
      <c r="K157" s="84"/>
      <c r="L157" s="84"/>
      <c r="M157" s="101">
        <f>ROUND(SUM(M158),2)</f>
        <v>1</v>
      </c>
      <c r="N157" s="22"/>
    </row>
    <row r="158" spans="1:14" ht="14.25" customHeight="1">
      <c r="A158" s="75"/>
      <c r="B158" s="76"/>
      <c r="C158" s="77"/>
      <c r="D158" s="76"/>
      <c r="E158" s="78">
        <v>1</v>
      </c>
      <c r="F158" s="109"/>
      <c r="G158" s="83"/>
      <c r="H158" s="84"/>
      <c r="I158" s="84"/>
      <c r="J158" s="84"/>
      <c r="K158" s="84"/>
      <c r="L158" s="84"/>
      <c r="M158" s="107">
        <f>ROUND(SUM(E158),2)</f>
        <v>1</v>
      </c>
      <c r="N158" s="22"/>
    </row>
    <row r="159" spans="1:14" ht="14.25" customHeight="1">
      <c r="A159" s="75"/>
      <c r="B159" s="76"/>
      <c r="C159" s="77"/>
      <c r="D159" s="76"/>
      <c r="E159" s="78"/>
      <c r="F159" s="109"/>
      <c r="G159" s="83"/>
      <c r="H159" s="84"/>
      <c r="I159" s="84"/>
      <c r="J159" s="84"/>
      <c r="K159" s="84"/>
      <c r="L159" s="84"/>
      <c r="M159" s="107"/>
      <c r="N159" s="22"/>
    </row>
    <row r="160" spans="1:14" ht="18" customHeight="1">
      <c r="A160" s="75"/>
      <c r="B160" s="98" t="s">
        <v>190</v>
      </c>
      <c r="C160" s="99" t="s">
        <v>191</v>
      </c>
      <c r="D160" s="104"/>
      <c r="E160" s="78"/>
      <c r="F160" s="109"/>
      <c r="G160" s="83"/>
      <c r="H160" s="84"/>
      <c r="I160" s="84"/>
      <c r="J160" s="84"/>
      <c r="K160" s="84"/>
      <c r="L160" s="84"/>
      <c r="M160" s="107"/>
      <c r="N160" s="22"/>
    </row>
    <row r="161" spans="1:14" ht="59.25" customHeight="1">
      <c r="A161" s="75" t="s">
        <v>194</v>
      </c>
      <c r="B161" s="76" t="s">
        <v>192</v>
      </c>
      <c r="C161" s="77" t="s">
        <v>193</v>
      </c>
      <c r="D161" s="76" t="s">
        <v>62</v>
      </c>
      <c r="E161" s="78"/>
      <c r="F161" s="109"/>
      <c r="G161" s="83"/>
      <c r="H161" s="84"/>
      <c r="I161" s="84"/>
      <c r="J161" s="84"/>
      <c r="K161" s="84"/>
      <c r="L161" s="84"/>
      <c r="M161" s="101">
        <f>ROUND(SUM(M162:M162),2)</f>
        <v>1</v>
      </c>
      <c r="N161" s="22"/>
    </row>
    <row r="162" spans="1:14" ht="18" customHeight="1">
      <c r="A162" s="124"/>
      <c r="B162" s="125"/>
      <c r="C162" s="126" t="s">
        <v>195</v>
      </c>
      <c r="D162" s="125"/>
      <c r="E162" s="128">
        <v>1</v>
      </c>
      <c r="F162" s="129"/>
      <c r="G162" s="132"/>
      <c r="H162" s="131"/>
      <c r="I162" s="131"/>
      <c r="J162" s="131"/>
      <c r="K162" s="131"/>
      <c r="L162" s="131"/>
      <c r="M162" s="135">
        <f>ROUND(SUM(E162),2)</f>
        <v>1</v>
      </c>
      <c r="N162" s="22"/>
    </row>
    <row r="163" spans="1:14" ht="117" customHeight="1">
      <c r="A163" s="75" t="s">
        <v>196</v>
      </c>
      <c r="B163" s="76" t="s">
        <v>198</v>
      </c>
      <c r="C163" s="77" t="s">
        <v>197</v>
      </c>
      <c r="D163" s="76" t="s">
        <v>62</v>
      </c>
      <c r="E163" s="78"/>
      <c r="F163" s="109"/>
      <c r="G163" s="83"/>
      <c r="H163" s="84"/>
      <c r="I163" s="84"/>
      <c r="J163" s="84"/>
      <c r="K163" s="84"/>
      <c r="L163" s="84"/>
      <c r="M163" s="101">
        <f>ROUND(SUM(M164:M164),2)</f>
        <v>1</v>
      </c>
      <c r="N163" s="22"/>
    </row>
    <row r="164" spans="1:14" ht="18" customHeight="1">
      <c r="A164" s="75"/>
      <c r="B164" s="76"/>
      <c r="C164" s="77" t="s">
        <v>200</v>
      </c>
      <c r="D164" s="76"/>
      <c r="E164" s="78">
        <v>1</v>
      </c>
      <c r="F164" s="109"/>
      <c r="G164" s="83"/>
      <c r="H164" s="84"/>
      <c r="I164" s="84"/>
      <c r="J164" s="84"/>
      <c r="K164" s="84"/>
      <c r="L164" s="84"/>
      <c r="M164" s="107">
        <f>ROUND(SUM(E164),2)</f>
        <v>1</v>
      </c>
      <c r="N164" s="22"/>
    </row>
    <row r="165" spans="1:14" ht="47.25" customHeight="1">
      <c r="A165" s="75" t="s">
        <v>135</v>
      </c>
      <c r="B165" s="76" t="s">
        <v>199</v>
      </c>
      <c r="C165" s="77" t="s">
        <v>203</v>
      </c>
      <c r="D165" s="76" t="s">
        <v>25</v>
      </c>
      <c r="E165" s="78"/>
      <c r="F165" s="109"/>
      <c r="G165" s="83"/>
      <c r="H165" s="84"/>
      <c r="I165" s="84"/>
      <c r="J165" s="84"/>
      <c r="K165" s="84"/>
      <c r="L165" s="84"/>
      <c r="M165" s="101">
        <f>ROUND(SUM(M166:M167),2)</f>
        <v>4</v>
      </c>
      <c r="N165" s="22"/>
    </row>
    <row r="166" spans="1:14" ht="14.25" customHeight="1">
      <c r="A166" s="75"/>
      <c r="B166" s="76"/>
      <c r="C166" s="77" t="s">
        <v>110</v>
      </c>
      <c r="D166" s="76"/>
      <c r="E166" s="78">
        <v>2</v>
      </c>
      <c r="F166" s="109"/>
      <c r="G166" s="83"/>
      <c r="H166" s="84">
        <v>2.5</v>
      </c>
      <c r="I166" s="84">
        <v>0.4</v>
      </c>
      <c r="J166" s="84"/>
      <c r="K166" s="84"/>
      <c r="L166" s="84"/>
      <c r="M166" s="107">
        <f>ROUND(SUM(E166*H166*I166),2)</f>
        <v>2</v>
      </c>
      <c r="N166" s="22"/>
    </row>
    <row r="167" spans="1:14" ht="14.25" customHeight="1">
      <c r="A167" s="75"/>
      <c r="B167" s="76"/>
      <c r="C167" s="77" t="s">
        <v>207</v>
      </c>
      <c r="D167" s="76"/>
      <c r="E167" s="78">
        <v>2</v>
      </c>
      <c r="F167" s="109"/>
      <c r="G167" s="83"/>
      <c r="H167" s="84">
        <v>2.5</v>
      </c>
      <c r="I167" s="84">
        <v>0.4</v>
      </c>
      <c r="J167" s="84"/>
      <c r="K167" s="84"/>
      <c r="L167" s="84"/>
      <c r="M167" s="107">
        <f>ROUND(SUM(E167*H167*I167),2)</f>
        <v>2</v>
      </c>
      <c r="N167" s="22"/>
    </row>
    <row r="168" spans="1:14" ht="83.25" customHeight="1">
      <c r="A168" s="75" t="s">
        <v>145</v>
      </c>
      <c r="B168" s="76" t="s">
        <v>201</v>
      </c>
      <c r="C168" s="77" t="s">
        <v>146</v>
      </c>
      <c r="D168" s="76" t="s">
        <v>62</v>
      </c>
      <c r="E168" s="78"/>
      <c r="F168" s="109"/>
      <c r="G168" s="83"/>
      <c r="H168" s="84"/>
      <c r="I168" s="84"/>
      <c r="J168" s="84"/>
      <c r="K168" s="84"/>
      <c r="L168" s="84"/>
      <c r="M168" s="101">
        <f>ROUND(SUM(M169:M170),2)</f>
        <v>16</v>
      </c>
      <c r="N168" s="22"/>
    </row>
    <row r="169" spans="1:14" ht="16.5" customHeight="1">
      <c r="A169" s="75"/>
      <c r="B169" s="76"/>
      <c r="C169" s="77" t="s">
        <v>204</v>
      </c>
      <c r="D169" s="76"/>
      <c r="E169" s="78">
        <v>8</v>
      </c>
      <c r="F169" s="109"/>
      <c r="G169" s="83"/>
      <c r="H169" s="84"/>
      <c r="I169" s="84"/>
      <c r="J169" s="84"/>
      <c r="K169" s="84"/>
      <c r="L169" s="84"/>
      <c r="M169" s="107">
        <f>ROUND(SUM(E169),2)</f>
        <v>8</v>
      </c>
      <c r="N169" s="22"/>
    </row>
    <row r="170" spans="1:14" ht="16.5" customHeight="1">
      <c r="A170" s="75"/>
      <c r="B170" s="76"/>
      <c r="C170" s="77" t="s">
        <v>207</v>
      </c>
      <c r="D170" s="76"/>
      <c r="E170" s="78">
        <v>8</v>
      </c>
      <c r="F170" s="109"/>
      <c r="G170" s="83"/>
      <c r="H170" s="84"/>
      <c r="I170" s="84"/>
      <c r="J170" s="84"/>
      <c r="K170" s="84"/>
      <c r="L170" s="84"/>
      <c r="M170" s="107">
        <f>ROUND(SUM(E170),2)</f>
        <v>8</v>
      </c>
      <c r="N170" s="22"/>
    </row>
    <row r="171" spans="1:14" ht="27" customHeight="1">
      <c r="A171" s="75" t="s">
        <v>64</v>
      </c>
      <c r="B171" s="76" t="s">
        <v>202</v>
      </c>
      <c r="C171" s="77" t="s">
        <v>65</v>
      </c>
      <c r="D171" s="76" t="s">
        <v>62</v>
      </c>
      <c r="E171" s="78"/>
      <c r="F171" s="109"/>
      <c r="G171" s="83"/>
      <c r="H171" s="84"/>
      <c r="I171" s="84"/>
      <c r="J171" s="84"/>
      <c r="K171" s="84"/>
      <c r="L171" s="84"/>
      <c r="M171" s="101">
        <f>ROUND(SUM(M172:M173),2)</f>
        <v>3.84</v>
      </c>
      <c r="N171" s="22"/>
    </row>
    <row r="172" spans="1:14" ht="18" customHeight="1">
      <c r="A172" s="75"/>
      <c r="B172" s="76"/>
      <c r="C172" s="77" t="s">
        <v>204</v>
      </c>
      <c r="D172" s="76"/>
      <c r="E172" s="78">
        <v>8</v>
      </c>
      <c r="F172" s="109"/>
      <c r="G172" s="83"/>
      <c r="H172" s="84">
        <v>0.6</v>
      </c>
      <c r="I172" s="84">
        <v>0.4</v>
      </c>
      <c r="J172" s="84"/>
      <c r="K172" s="84"/>
      <c r="L172" s="84"/>
      <c r="M172" s="107">
        <f>ROUND(SUM(E172*H172*I172),2)</f>
        <v>1.92</v>
      </c>
      <c r="N172" s="22"/>
    </row>
    <row r="173" spans="1:14" ht="18" customHeight="1">
      <c r="A173" s="75"/>
      <c r="B173" s="76"/>
      <c r="C173" s="77" t="s">
        <v>207</v>
      </c>
      <c r="D173" s="76"/>
      <c r="E173" s="78">
        <v>8</v>
      </c>
      <c r="F173" s="109"/>
      <c r="G173" s="83"/>
      <c r="H173" s="84">
        <v>0.6</v>
      </c>
      <c r="I173" s="84">
        <v>0.4</v>
      </c>
      <c r="J173" s="84"/>
      <c r="K173" s="84"/>
      <c r="L173" s="84"/>
      <c r="M173" s="107">
        <f>ROUND(SUM(E173*H173*I173),2)</f>
        <v>1.92</v>
      </c>
      <c r="N173" s="22"/>
    </row>
    <row r="174" spans="1:14" ht="67.5" customHeight="1">
      <c r="A174" s="75" t="s">
        <v>147</v>
      </c>
      <c r="B174" s="76" t="s">
        <v>205</v>
      </c>
      <c r="C174" s="77" t="s">
        <v>148</v>
      </c>
      <c r="D174" s="76" t="s">
        <v>25</v>
      </c>
      <c r="E174" s="78"/>
      <c r="F174" s="109"/>
      <c r="G174" s="83"/>
      <c r="H174" s="84"/>
      <c r="I174" s="84"/>
      <c r="J174" s="84"/>
      <c r="K174" s="84"/>
      <c r="L174" s="84"/>
      <c r="M174" s="101">
        <f>ROUND(SUM(M175:M181),2)</f>
        <v>39.62</v>
      </c>
      <c r="N174" s="22"/>
    </row>
    <row r="175" spans="1:14" ht="16.5" customHeight="1">
      <c r="A175" s="75"/>
      <c r="B175" s="76"/>
      <c r="C175" s="77" t="s">
        <v>110</v>
      </c>
      <c r="D175" s="76"/>
      <c r="E175" s="78"/>
      <c r="F175" s="109"/>
      <c r="G175" s="83"/>
      <c r="H175" s="84">
        <v>2.6</v>
      </c>
      <c r="I175" s="84">
        <v>2.1</v>
      </c>
      <c r="J175" s="84"/>
      <c r="K175" s="84"/>
      <c r="L175" s="84"/>
      <c r="M175" s="107">
        <f>ROUND(SUM(H175*I175),2)</f>
        <v>5.46</v>
      </c>
      <c r="N175" s="22"/>
    </row>
    <row r="176" spans="1:14" ht="16.5" customHeight="1">
      <c r="A176" s="75"/>
      <c r="B176" s="76"/>
      <c r="C176" s="77" t="s">
        <v>110</v>
      </c>
      <c r="D176" s="76"/>
      <c r="E176" s="78"/>
      <c r="F176" s="109"/>
      <c r="G176" s="83"/>
      <c r="H176" s="84">
        <v>0.1</v>
      </c>
      <c r="I176" s="84">
        <v>0.4</v>
      </c>
      <c r="J176" s="84"/>
      <c r="K176" s="84"/>
      <c r="L176" s="84"/>
      <c r="M176" s="107">
        <f>ROUND(SUM(H176*I176),2)</f>
        <v>0.04</v>
      </c>
      <c r="N176" s="22"/>
    </row>
    <row r="177" spans="1:14" ht="16.5" customHeight="1">
      <c r="A177" s="75"/>
      <c r="B177" s="76"/>
      <c r="C177" s="77" t="s">
        <v>207</v>
      </c>
      <c r="D177" s="76"/>
      <c r="E177" s="78"/>
      <c r="F177" s="109"/>
      <c r="G177" s="83"/>
      <c r="H177" s="84">
        <v>1</v>
      </c>
      <c r="I177" s="84">
        <v>1.5</v>
      </c>
      <c r="J177" s="84"/>
      <c r="K177" s="84"/>
      <c r="L177" s="84"/>
      <c r="M177" s="107">
        <f>ROUND(SUM(H177*I177),2)</f>
        <v>1.5</v>
      </c>
      <c r="N177" s="22"/>
    </row>
    <row r="178" spans="1:14" ht="16.5" customHeight="1">
      <c r="A178" s="75"/>
      <c r="B178" s="76"/>
      <c r="C178" s="77" t="s">
        <v>207</v>
      </c>
      <c r="D178" s="76"/>
      <c r="E178" s="78">
        <v>2</v>
      </c>
      <c r="F178" s="109"/>
      <c r="G178" s="83"/>
      <c r="H178" s="84">
        <v>0.6</v>
      </c>
      <c r="I178" s="84">
        <v>0.6</v>
      </c>
      <c r="J178" s="84"/>
      <c r="K178" s="84"/>
      <c r="L178" s="84"/>
      <c r="M178" s="107">
        <f>ROUND(SUM(E178*H178*I178),2)</f>
        <v>0.72</v>
      </c>
      <c r="N178" s="22"/>
    </row>
    <row r="179" spans="1:14" ht="16.5" customHeight="1">
      <c r="A179" s="75"/>
      <c r="B179" s="76"/>
      <c r="C179" s="77" t="s">
        <v>110</v>
      </c>
      <c r="D179" s="76"/>
      <c r="E179" s="78"/>
      <c r="F179" s="109"/>
      <c r="G179" s="83"/>
      <c r="H179" s="84">
        <v>3.05</v>
      </c>
      <c r="I179" s="84">
        <v>2.9</v>
      </c>
      <c r="J179" s="84"/>
      <c r="K179" s="84"/>
      <c r="L179" s="84"/>
      <c r="M179" s="107">
        <f>ROUND(SUM(H179*I179),2)</f>
        <v>8.85</v>
      </c>
      <c r="N179" s="22"/>
    </row>
    <row r="180" spans="1:14" ht="16.5" customHeight="1">
      <c r="A180" s="75"/>
      <c r="B180" s="76"/>
      <c r="C180" s="77" t="s">
        <v>110</v>
      </c>
      <c r="D180" s="76"/>
      <c r="E180" s="78"/>
      <c r="F180" s="109"/>
      <c r="G180" s="83"/>
      <c r="H180" s="84">
        <v>5.88</v>
      </c>
      <c r="I180" s="84">
        <v>2.9</v>
      </c>
      <c r="J180" s="84"/>
      <c r="K180" s="84"/>
      <c r="L180" s="84"/>
      <c r="M180" s="107">
        <f>ROUND(SUM(H180*I180),2)</f>
        <v>17.05</v>
      </c>
      <c r="N180" s="22"/>
    </row>
    <row r="181" spans="1:14" ht="16.5" customHeight="1">
      <c r="A181" s="75"/>
      <c r="B181" s="76"/>
      <c r="C181" s="77" t="s">
        <v>207</v>
      </c>
      <c r="D181" s="76"/>
      <c r="E181" s="78">
        <v>2</v>
      </c>
      <c r="F181" s="109"/>
      <c r="G181" s="83"/>
      <c r="H181" s="84">
        <v>2</v>
      </c>
      <c r="I181" s="84">
        <v>1.5</v>
      </c>
      <c r="J181" s="84"/>
      <c r="K181" s="84"/>
      <c r="L181" s="84"/>
      <c r="M181" s="107">
        <f>ROUND(SUM(E181*H181*I181),2)</f>
        <v>6</v>
      </c>
      <c r="N181" s="22"/>
    </row>
    <row r="182" spans="1:14" ht="50.25" customHeight="1">
      <c r="A182" s="75" t="s">
        <v>74</v>
      </c>
      <c r="B182" s="76" t="s">
        <v>206</v>
      </c>
      <c r="C182" s="77" t="s">
        <v>75</v>
      </c>
      <c r="D182" s="76" t="s">
        <v>25</v>
      </c>
      <c r="E182" s="78"/>
      <c r="F182" s="109"/>
      <c r="G182" s="83"/>
      <c r="H182" s="84"/>
      <c r="I182" s="84"/>
      <c r="J182" s="84"/>
      <c r="K182" s="84"/>
      <c r="L182" s="84"/>
      <c r="M182" s="101">
        <f>ROUND(SUM(M183:M189),2)</f>
        <v>79.23</v>
      </c>
      <c r="N182" s="22"/>
    </row>
    <row r="183" spans="1:14" ht="13.5" customHeight="1">
      <c r="A183" s="75"/>
      <c r="B183" s="76"/>
      <c r="C183" s="77" t="s">
        <v>110</v>
      </c>
      <c r="D183" s="76"/>
      <c r="E183" s="78">
        <v>2</v>
      </c>
      <c r="F183" s="109"/>
      <c r="G183" s="83"/>
      <c r="H183" s="84">
        <v>2.6</v>
      </c>
      <c r="I183" s="84">
        <v>2.1</v>
      </c>
      <c r="J183" s="84"/>
      <c r="K183" s="84"/>
      <c r="L183" s="84"/>
      <c r="M183" s="107">
        <f aca="true" t="shared" si="2" ref="M183:M189">ROUND(SUM(E183*H183*I183),2)</f>
        <v>10.92</v>
      </c>
      <c r="N183" s="22"/>
    </row>
    <row r="184" spans="1:14" ht="15" customHeight="1">
      <c r="A184" s="75"/>
      <c r="B184" s="76"/>
      <c r="C184" s="77" t="s">
        <v>110</v>
      </c>
      <c r="D184" s="76"/>
      <c r="E184" s="78">
        <v>2</v>
      </c>
      <c r="F184" s="109"/>
      <c r="G184" s="83"/>
      <c r="H184" s="84">
        <v>0.1</v>
      </c>
      <c r="I184" s="84">
        <v>0.4</v>
      </c>
      <c r="J184" s="84"/>
      <c r="K184" s="84"/>
      <c r="L184" s="84"/>
      <c r="M184" s="107">
        <f t="shared" si="2"/>
        <v>0.08</v>
      </c>
      <c r="N184" s="22"/>
    </row>
    <row r="185" spans="1:14" ht="18" customHeight="1">
      <c r="A185" s="75"/>
      <c r="B185" s="76"/>
      <c r="C185" s="77" t="s">
        <v>207</v>
      </c>
      <c r="D185" s="76"/>
      <c r="E185" s="78">
        <v>2</v>
      </c>
      <c r="F185" s="109"/>
      <c r="G185" s="83"/>
      <c r="H185" s="84">
        <v>1</v>
      </c>
      <c r="I185" s="84">
        <v>1.5</v>
      </c>
      <c r="J185" s="84"/>
      <c r="K185" s="84"/>
      <c r="L185" s="84"/>
      <c r="M185" s="107">
        <f t="shared" si="2"/>
        <v>3</v>
      </c>
      <c r="N185" s="22"/>
    </row>
    <row r="186" spans="1:14" ht="18" customHeight="1">
      <c r="A186" s="75"/>
      <c r="B186" s="76"/>
      <c r="C186" s="77" t="s">
        <v>207</v>
      </c>
      <c r="D186" s="76"/>
      <c r="E186" s="78">
        <v>4</v>
      </c>
      <c r="F186" s="109"/>
      <c r="G186" s="83"/>
      <c r="H186" s="84">
        <v>0.6</v>
      </c>
      <c r="I186" s="84">
        <v>0.6</v>
      </c>
      <c r="J186" s="84"/>
      <c r="K186" s="84"/>
      <c r="L186" s="84"/>
      <c r="M186" s="107">
        <f t="shared" si="2"/>
        <v>1.44</v>
      </c>
      <c r="N186" s="22"/>
    </row>
    <row r="187" spans="1:14" ht="18" customHeight="1">
      <c r="A187" s="75"/>
      <c r="B187" s="76"/>
      <c r="C187" s="77" t="s">
        <v>110</v>
      </c>
      <c r="D187" s="76"/>
      <c r="E187" s="78">
        <v>2</v>
      </c>
      <c r="F187" s="109"/>
      <c r="G187" s="83"/>
      <c r="H187" s="84">
        <v>3.05</v>
      </c>
      <c r="I187" s="84">
        <v>2.9</v>
      </c>
      <c r="J187" s="84"/>
      <c r="K187" s="84"/>
      <c r="L187" s="84"/>
      <c r="M187" s="107">
        <f t="shared" si="2"/>
        <v>17.69</v>
      </c>
      <c r="N187" s="22"/>
    </row>
    <row r="188" spans="1:14" ht="18" customHeight="1">
      <c r="A188" s="75"/>
      <c r="B188" s="76"/>
      <c r="C188" s="77" t="s">
        <v>110</v>
      </c>
      <c r="D188" s="76"/>
      <c r="E188" s="78">
        <v>2</v>
      </c>
      <c r="F188" s="109"/>
      <c r="G188" s="83"/>
      <c r="H188" s="84">
        <v>5.88</v>
      </c>
      <c r="I188" s="84">
        <v>2.9</v>
      </c>
      <c r="J188" s="84"/>
      <c r="K188" s="84"/>
      <c r="L188" s="84"/>
      <c r="M188" s="107">
        <f t="shared" si="2"/>
        <v>34.1</v>
      </c>
      <c r="N188" s="22"/>
    </row>
    <row r="189" spans="1:14" ht="18" customHeight="1">
      <c r="A189" s="75"/>
      <c r="B189" s="76"/>
      <c r="C189" s="77" t="s">
        <v>207</v>
      </c>
      <c r="D189" s="76"/>
      <c r="E189" s="78">
        <v>4</v>
      </c>
      <c r="F189" s="109"/>
      <c r="G189" s="83"/>
      <c r="H189" s="84">
        <v>2</v>
      </c>
      <c r="I189" s="84">
        <v>1.5</v>
      </c>
      <c r="J189" s="84"/>
      <c r="K189" s="84"/>
      <c r="L189" s="84"/>
      <c r="M189" s="107">
        <f t="shared" si="2"/>
        <v>12</v>
      </c>
      <c r="N189" s="22"/>
    </row>
    <row r="190" spans="1:14" ht="50.25" customHeight="1">
      <c r="A190" s="75" t="s">
        <v>130</v>
      </c>
      <c r="B190" s="76" t="s">
        <v>208</v>
      </c>
      <c r="C190" s="77" t="s">
        <v>131</v>
      </c>
      <c r="D190" s="81" t="s">
        <v>25</v>
      </c>
      <c r="E190" s="78"/>
      <c r="F190" s="109"/>
      <c r="G190" s="83"/>
      <c r="H190" s="84"/>
      <c r="I190" s="84"/>
      <c r="J190" s="84"/>
      <c r="K190" s="84"/>
      <c r="L190" s="84"/>
      <c r="M190" s="101">
        <f>ROUND(SUM(M191:M192),2)</f>
        <v>67.8</v>
      </c>
      <c r="N190" s="22"/>
    </row>
    <row r="191" spans="1:14" ht="16.5" customHeight="1">
      <c r="A191" s="75"/>
      <c r="B191" s="76"/>
      <c r="C191" s="77" t="s">
        <v>207</v>
      </c>
      <c r="D191" s="81"/>
      <c r="E191" s="78"/>
      <c r="F191" s="109"/>
      <c r="G191" s="83">
        <v>8.75</v>
      </c>
      <c r="H191" s="84">
        <v>5.8</v>
      </c>
      <c r="I191" s="84"/>
      <c r="J191" s="84"/>
      <c r="K191" s="84"/>
      <c r="L191" s="84"/>
      <c r="M191" s="107">
        <f>ROUND(SUM(G191*H191),2)</f>
        <v>50.75</v>
      </c>
      <c r="N191" s="22"/>
    </row>
    <row r="192" spans="1:14" ht="16.5" customHeight="1">
      <c r="A192" s="124"/>
      <c r="B192" s="125"/>
      <c r="C192" s="126" t="s">
        <v>110</v>
      </c>
      <c r="D192" s="136"/>
      <c r="E192" s="128"/>
      <c r="F192" s="129"/>
      <c r="G192" s="132">
        <v>5.88</v>
      </c>
      <c r="H192" s="131">
        <v>2.9</v>
      </c>
      <c r="I192" s="131"/>
      <c r="J192" s="131"/>
      <c r="K192" s="131"/>
      <c r="L192" s="131"/>
      <c r="M192" s="135">
        <f>ROUND(SUM(G192*H192),2)</f>
        <v>17.05</v>
      </c>
      <c r="N192" s="22"/>
    </row>
    <row r="193" spans="1:14" ht="85.5" customHeight="1">
      <c r="A193" s="75" t="s">
        <v>133</v>
      </c>
      <c r="B193" s="76" t="s">
        <v>209</v>
      </c>
      <c r="C193" s="77" t="s">
        <v>134</v>
      </c>
      <c r="D193" s="76" t="s">
        <v>25</v>
      </c>
      <c r="E193" s="78"/>
      <c r="F193" s="109"/>
      <c r="G193" s="83"/>
      <c r="H193" s="84"/>
      <c r="I193" s="84"/>
      <c r="J193" s="84"/>
      <c r="K193" s="84"/>
      <c r="L193" s="84"/>
      <c r="M193" s="101">
        <f>ROUND(SUM(M194:M195),2)</f>
        <v>67.8</v>
      </c>
      <c r="N193" s="22"/>
    </row>
    <row r="194" spans="1:14" ht="18" customHeight="1">
      <c r="A194" s="75"/>
      <c r="B194" s="76"/>
      <c r="C194" s="77" t="s">
        <v>207</v>
      </c>
      <c r="D194" s="81"/>
      <c r="E194" s="78"/>
      <c r="F194" s="109"/>
      <c r="G194" s="83">
        <v>8.75</v>
      </c>
      <c r="H194" s="84">
        <v>5.8</v>
      </c>
      <c r="I194" s="84"/>
      <c r="J194" s="84"/>
      <c r="K194" s="84"/>
      <c r="L194" s="84"/>
      <c r="M194" s="107">
        <f>ROUND(SUM(G194*H194),2)</f>
        <v>50.75</v>
      </c>
      <c r="N194" s="22"/>
    </row>
    <row r="195" spans="1:14" ht="18" customHeight="1">
      <c r="A195" s="75"/>
      <c r="B195" s="76"/>
      <c r="C195" s="77" t="s">
        <v>110</v>
      </c>
      <c r="D195" s="81"/>
      <c r="E195" s="78"/>
      <c r="F195" s="109"/>
      <c r="G195" s="83">
        <v>5.88</v>
      </c>
      <c r="H195" s="84">
        <v>2.9</v>
      </c>
      <c r="I195" s="84"/>
      <c r="J195" s="84"/>
      <c r="K195" s="84"/>
      <c r="L195" s="84"/>
      <c r="M195" s="107">
        <f>ROUND(SUM(G195*H195),2)</f>
        <v>17.05</v>
      </c>
      <c r="N195" s="22"/>
    </row>
    <row r="196" spans="1:14" ht="51" customHeight="1">
      <c r="A196" s="75" t="s">
        <v>128</v>
      </c>
      <c r="B196" s="76" t="s">
        <v>211</v>
      </c>
      <c r="C196" s="77" t="s">
        <v>129</v>
      </c>
      <c r="D196" s="81" t="s">
        <v>25</v>
      </c>
      <c r="E196" s="78"/>
      <c r="F196" s="109"/>
      <c r="G196" s="83"/>
      <c r="H196" s="84"/>
      <c r="I196" s="84"/>
      <c r="J196" s="84"/>
      <c r="K196" s="84"/>
      <c r="L196" s="84"/>
      <c r="M196" s="101">
        <f>ROUND(SUM(M197:M199),2)</f>
        <v>144.88</v>
      </c>
      <c r="N196" s="22"/>
    </row>
    <row r="197" spans="1:14" ht="18" customHeight="1">
      <c r="A197" s="75"/>
      <c r="B197" s="76"/>
      <c r="C197" s="77" t="s">
        <v>207</v>
      </c>
      <c r="D197" s="97"/>
      <c r="E197" s="78"/>
      <c r="F197" s="109"/>
      <c r="G197" s="83"/>
      <c r="H197" s="84"/>
      <c r="I197" s="84">
        <v>2.9</v>
      </c>
      <c r="J197" s="84"/>
      <c r="K197" s="83">
        <v>29.1</v>
      </c>
      <c r="L197" s="84"/>
      <c r="M197" s="84">
        <f>ROUND(SUM(I197*K197),2)</f>
        <v>84.39</v>
      </c>
      <c r="N197" s="22"/>
    </row>
    <row r="198" spans="1:14" ht="18" customHeight="1">
      <c r="A198" s="75"/>
      <c r="B198" s="76"/>
      <c r="C198" s="77" t="s">
        <v>210</v>
      </c>
      <c r="D198" s="97"/>
      <c r="E198" s="78"/>
      <c r="F198" s="109"/>
      <c r="G198" s="83">
        <v>5.8</v>
      </c>
      <c r="H198" s="84"/>
      <c r="I198" s="84">
        <v>1.5</v>
      </c>
      <c r="J198" s="84"/>
      <c r="K198" s="83"/>
      <c r="L198" s="84"/>
      <c r="M198" s="84">
        <f>ROUND(SUM(G198*I198),2)</f>
        <v>8.7</v>
      </c>
      <c r="N198" s="22"/>
    </row>
    <row r="199" spans="1:14" ht="18" customHeight="1">
      <c r="A199" s="75"/>
      <c r="B199" s="76"/>
      <c r="C199" s="77" t="s">
        <v>110</v>
      </c>
      <c r="D199" s="76"/>
      <c r="E199" s="78"/>
      <c r="F199" s="109"/>
      <c r="G199" s="83"/>
      <c r="H199" s="84"/>
      <c r="I199" s="84">
        <v>2.9</v>
      </c>
      <c r="J199" s="84"/>
      <c r="K199" s="84">
        <v>17.86</v>
      </c>
      <c r="L199" s="84"/>
      <c r="M199" s="84">
        <f>ROUND(SUM(I199*K199),2)</f>
        <v>51.79</v>
      </c>
      <c r="N199" s="22"/>
    </row>
    <row r="200" spans="1:14" ht="49.5" customHeight="1">
      <c r="A200" s="75" t="s">
        <v>212</v>
      </c>
      <c r="B200" s="76" t="s">
        <v>214</v>
      </c>
      <c r="C200" s="77" t="s">
        <v>213</v>
      </c>
      <c r="D200" s="76" t="s">
        <v>25</v>
      </c>
      <c r="E200" s="78"/>
      <c r="F200" s="109"/>
      <c r="G200" s="83"/>
      <c r="H200" s="84"/>
      <c r="I200" s="84"/>
      <c r="J200" s="84"/>
      <c r="K200" s="84"/>
      <c r="L200" s="84"/>
      <c r="M200" s="101">
        <f>ROUND(SUM(M201:M204),2)</f>
        <v>26.86</v>
      </c>
      <c r="N200" s="22"/>
    </row>
    <row r="201" spans="1:14" ht="18" customHeight="1">
      <c r="A201" s="75"/>
      <c r="B201" s="76"/>
      <c r="C201" s="77" t="s">
        <v>210</v>
      </c>
      <c r="D201" s="76"/>
      <c r="E201" s="78">
        <v>5</v>
      </c>
      <c r="F201" s="109"/>
      <c r="G201" s="83"/>
      <c r="H201" s="84">
        <v>2.4</v>
      </c>
      <c r="I201" s="84">
        <v>1.4</v>
      </c>
      <c r="J201" s="84"/>
      <c r="K201" s="84"/>
      <c r="L201" s="84"/>
      <c r="M201" s="84">
        <f>ROUND(SUM(E201*H201*I201),2)</f>
        <v>16.8</v>
      </c>
      <c r="N201" s="22"/>
    </row>
    <row r="202" spans="1:14" ht="18" customHeight="1">
      <c r="A202" s="75"/>
      <c r="B202" s="76"/>
      <c r="C202" s="77" t="s">
        <v>210</v>
      </c>
      <c r="D202" s="76"/>
      <c r="E202" s="78">
        <v>1</v>
      </c>
      <c r="F202" s="109"/>
      <c r="G202" s="83"/>
      <c r="H202" s="84">
        <v>1.8</v>
      </c>
      <c r="I202" s="84">
        <v>1.2</v>
      </c>
      <c r="J202" s="84"/>
      <c r="K202" s="84"/>
      <c r="L202" s="84"/>
      <c r="M202" s="84">
        <f>ROUND(SUM(E202*H202*I202),2)</f>
        <v>2.16</v>
      </c>
      <c r="N202" s="22"/>
    </row>
    <row r="203" spans="1:14" ht="18" customHeight="1">
      <c r="A203" s="75"/>
      <c r="B203" s="76"/>
      <c r="C203" s="77" t="s">
        <v>210</v>
      </c>
      <c r="D203" s="76"/>
      <c r="E203" s="78">
        <v>1</v>
      </c>
      <c r="F203" s="109"/>
      <c r="G203" s="83"/>
      <c r="H203" s="84">
        <v>1.7</v>
      </c>
      <c r="I203" s="84">
        <v>1.35</v>
      </c>
      <c r="J203" s="84"/>
      <c r="K203" s="84"/>
      <c r="L203" s="84"/>
      <c r="M203" s="84">
        <f>ROUND(SUM(E203*H203*I203),2)</f>
        <v>2.3</v>
      </c>
      <c r="N203" s="22"/>
    </row>
    <row r="204" spans="1:14" ht="18" customHeight="1">
      <c r="A204" s="75"/>
      <c r="B204" s="76"/>
      <c r="C204" s="77" t="s">
        <v>210</v>
      </c>
      <c r="D204" s="76"/>
      <c r="E204" s="78">
        <v>2</v>
      </c>
      <c r="F204" s="109"/>
      <c r="G204" s="83"/>
      <c r="H204" s="84">
        <v>2</v>
      </c>
      <c r="I204" s="84">
        <v>1.4</v>
      </c>
      <c r="J204" s="84"/>
      <c r="K204" s="84"/>
      <c r="L204" s="84"/>
      <c r="M204" s="84">
        <f>ROUND(SUM(E204*H204*I204),2)</f>
        <v>5.6</v>
      </c>
      <c r="N204" s="22"/>
    </row>
    <row r="205" spans="1:14" ht="63" customHeight="1">
      <c r="A205" s="75" t="s">
        <v>225</v>
      </c>
      <c r="B205" s="76" t="s">
        <v>226</v>
      </c>
      <c r="C205" s="77" t="s">
        <v>254</v>
      </c>
      <c r="D205" s="76" t="s">
        <v>40</v>
      </c>
      <c r="E205" s="78"/>
      <c r="F205" s="109"/>
      <c r="G205" s="83"/>
      <c r="H205" s="84"/>
      <c r="I205" s="84"/>
      <c r="J205" s="84"/>
      <c r="K205" s="84"/>
      <c r="L205" s="84"/>
      <c r="M205" s="101">
        <f>ROUND(SUM(M206:M208),2)</f>
        <v>13.4</v>
      </c>
      <c r="N205" s="22"/>
    </row>
    <row r="206" spans="1:14" ht="18" customHeight="1">
      <c r="A206" s="75"/>
      <c r="B206" s="76"/>
      <c r="C206" s="77" t="s">
        <v>229</v>
      </c>
      <c r="D206" s="76"/>
      <c r="E206" s="78">
        <v>2</v>
      </c>
      <c r="F206" s="109"/>
      <c r="G206" s="83">
        <v>2.8</v>
      </c>
      <c r="H206" s="84"/>
      <c r="I206" s="84"/>
      <c r="J206" s="84"/>
      <c r="K206" s="84"/>
      <c r="L206" s="84"/>
      <c r="M206" s="84">
        <f>ROUND(SUM(E206*G206),2)</f>
        <v>5.6</v>
      </c>
      <c r="N206" s="22"/>
    </row>
    <row r="207" spans="1:14" ht="18" customHeight="1">
      <c r="A207" s="75"/>
      <c r="B207" s="76"/>
      <c r="C207" s="77" t="s">
        <v>255</v>
      </c>
      <c r="D207" s="76"/>
      <c r="E207" s="78">
        <v>1</v>
      </c>
      <c r="F207" s="109"/>
      <c r="G207" s="83">
        <v>5.8</v>
      </c>
      <c r="H207" s="84"/>
      <c r="I207" s="84"/>
      <c r="J207" s="84"/>
      <c r="K207" s="84"/>
      <c r="L207" s="84"/>
      <c r="M207" s="84">
        <f>ROUND(SUM(E207*G207),2)</f>
        <v>5.8</v>
      </c>
      <c r="N207" s="22"/>
    </row>
    <row r="208" spans="1:14" ht="18" customHeight="1">
      <c r="A208" s="75"/>
      <c r="B208" s="76"/>
      <c r="C208" s="77" t="s">
        <v>260</v>
      </c>
      <c r="D208" s="76"/>
      <c r="E208" s="78">
        <v>1</v>
      </c>
      <c r="F208" s="109"/>
      <c r="G208" s="83">
        <v>2</v>
      </c>
      <c r="H208" s="84"/>
      <c r="I208" s="84"/>
      <c r="J208" s="84"/>
      <c r="K208" s="84"/>
      <c r="L208" s="84"/>
      <c r="M208" s="84">
        <f>ROUND(SUM(E208*G208),2)</f>
        <v>2</v>
      </c>
      <c r="N208" s="22"/>
    </row>
    <row r="209" spans="1:14" ht="84.75" customHeight="1">
      <c r="A209" s="75" t="s">
        <v>230</v>
      </c>
      <c r="B209" s="76" t="s">
        <v>227</v>
      </c>
      <c r="C209" s="77" t="s">
        <v>231</v>
      </c>
      <c r="D209" s="76" t="s">
        <v>62</v>
      </c>
      <c r="E209" s="78"/>
      <c r="F209" s="109"/>
      <c r="G209" s="83"/>
      <c r="H209" s="84"/>
      <c r="I209" s="84"/>
      <c r="J209" s="84"/>
      <c r="K209" s="84"/>
      <c r="L209" s="84"/>
      <c r="M209" s="101">
        <f>ROUND(SUM(M210),2)</f>
        <v>1</v>
      </c>
      <c r="N209" s="22"/>
    </row>
    <row r="210" spans="1:14" ht="18" customHeight="1">
      <c r="A210" s="75"/>
      <c r="B210" s="76"/>
      <c r="C210" s="77" t="s">
        <v>232</v>
      </c>
      <c r="D210" s="76"/>
      <c r="E210" s="78">
        <v>1</v>
      </c>
      <c r="F210" s="109"/>
      <c r="G210" s="83"/>
      <c r="H210" s="84"/>
      <c r="I210" s="84"/>
      <c r="J210" s="84"/>
      <c r="K210" s="84"/>
      <c r="L210" s="84"/>
      <c r="M210" s="84">
        <f>ROUND(SUM(E210),2)</f>
        <v>1</v>
      </c>
      <c r="N210" s="22"/>
    </row>
    <row r="211" spans="1:14" ht="71.25" customHeight="1">
      <c r="A211" s="75" t="s">
        <v>233</v>
      </c>
      <c r="B211" s="76" t="s">
        <v>228</v>
      </c>
      <c r="C211" s="77" t="s">
        <v>234</v>
      </c>
      <c r="D211" s="76" t="s">
        <v>235</v>
      </c>
      <c r="E211" s="78"/>
      <c r="F211" s="109"/>
      <c r="G211" s="83"/>
      <c r="H211" s="84"/>
      <c r="I211" s="84"/>
      <c r="J211" s="84"/>
      <c r="K211" s="84"/>
      <c r="L211" s="84"/>
      <c r="M211" s="101">
        <f>ROUND(SUM(M212),2)</f>
        <v>6</v>
      </c>
      <c r="N211" s="22"/>
    </row>
    <row r="212" spans="1:14" ht="14.25" customHeight="1">
      <c r="A212" s="75"/>
      <c r="B212" s="76"/>
      <c r="C212" s="77" t="s">
        <v>207</v>
      </c>
      <c r="D212" s="76"/>
      <c r="E212" s="110">
        <v>1</v>
      </c>
      <c r="F212" s="111">
        <v>12</v>
      </c>
      <c r="G212" s="112">
        <v>2.5</v>
      </c>
      <c r="H212" s="112">
        <v>0.2</v>
      </c>
      <c r="I212" s="84"/>
      <c r="J212" s="84"/>
      <c r="K212" s="84"/>
      <c r="L212" s="84"/>
      <c r="M212" s="84">
        <f>ROUND(SUM(E212*F212*G212*H212),2)</f>
        <v>6</v>
      </c>
      <c r="N212" s="22"/>
    </row>
    <row r="213" spans="1:14" ht="50.25" customHeight="1">
      <c r="A213" s="75" t="s">
        <v>236</v>
      </c>
      <c r="B213" s="76" t="s">
        <v>238</v>
      </c>
      <c r="C213" s="77" t="s">
        <v>237</v>
      </c>
      <c r="D213" s="76" t="s">
        <v>62</v>
      </c>
      <c r="E213" s="78"/>
      <c r="F213" s="109"/>
      <c r="G213" s="83"/>
      <c r="H213" s="84"/>
      <c r="I213" s="84"/>
      <c r="J213" s="84"/>
      <c r="K213" s="84"/>
      <c r="L213" s="84"/>
      <c r="M213" s="101">
        <f>ROUND(SUM(M214),2)</f>
        <v>1</v>
      </c>
      <c r="N213" s="22"/>
    </row>
    <row r="214" spans="1:14" ht="18" customHeight="1">
      <c r="A214" s="75"/>
      <c r="B214" s="76"/>
      <c r="C214" s="77" t="s">
        <v>207</v>
      </c>
      <c r="D214" s="76"/>
      <c r="E214" s="78">
        <v>1</v>
      </c>
      <c r="F214" s="109"/>
      <c r="G214" s="83"/>
      <c r="H214" s="84"/>
      <c r="I214" s="84"/>
      <c r="J214" s="84"/>
      <c r="K214" s="84"/>
      <c r="L214" s="84"/>
      <c r="M214" s="84">
        <f>ROUND(SUM(E214),2)</f>
        <v>1</v>
      </c>
      <c r="N214" s="22"/>
    </row>
    <row r="215" spans="1:14" ht="62.25" customHeight="1">
      <c r="A215" s="75" t="s">
        <v>241</v>
      </c>
      <c r="B215" s="76" t="s">
        <v>242</v>
      </c>
      <c r="C215" s="77" t="s">
        <v>246</v>
      </c>
      <c r="D215" s="76" t="s">
        <v>62</v>
      </c>
      <c r="E215" s="78"/>
      <c r="F215" s="109"/>
      <c r="G215" s="83"/>
      <c r="H215" s="84"/>
      <c r="I215" s="84"/>
      <c r="J215" s="84"/>
      <c r="K215" s="84"/>
      <c r="L215" s="84"/>
      <c r="M215" s="101">
        <f>ROUND(SUM(M216:M217),2)</f>
        <v>3</v>
      </c>
      <c r="N215" s="22"/>
    </row>
    <row r="216" spans="1:14" ht="18" customHeight="1">
      <c r="A216" s="75"/>
      <c r="B216" s="76"/>
      <c r="C216" s="77" t="s">
        <v>244</v>
      </c>
      <c r="D216" s="76"/>
      <c r="E216" s="78">
        <v>2</v>
      </c>
      <c r="F216" s="109"/>
      <c r="G216" s="83"/>
      <c r="H216" s="84"/>
      <c r="I216" s="84"/>
      <c r="J216" s="84"/>
      <c r="K216" s="84"/>
      <c r="L216" s="84"/>
      <c r="M216" s="84">
        <f>ROUND(SUM(E216),2)</f>
        <v>2</v>
      </c>
      <c r="N216" s="22"/>
    </row>
    <row r="217" spans="1:14" ht="18" customHeight="1">
      <c r="A217" s="124"/>
      <c r="B217" s="125"/>
      <c r="C217" s="126" t="s">
        <v>245</v>
      </c>
      <c r="D217" s="125"/>
      <c r="E217" s="128">
        <v>1</v>
      </c>
      <c r="F217" s="129"/>
      <c r="G217" s="132"/>
      <c r="H217" s="131"/>
      <c r="I217" s="131"/>
      <c r="J217" s="131"/>
      <c r="K217" s="131"/>
      <c r="L217" s="131"/>
      <c r="M217" s="131">
        <f>ROUND(SUM(E217),2)</f>
        <v>1</v>
      </c>
      <c r="N217" s="22"/>
    </row>
    <row r="218" spans="1:14" ht="115.5" customHeight="1">
      <c r="A218" s="75" t="s">
        <v>248</v>
      </c>
      <c r="B218" s="76" t="s">
        <v>243</v>
      </c>
      <c r="C218" s="77" t="s">
        <v>249</v>
      </c>
      <c r="D218" s="76"/>
      <c r="E218" s="78"/>
      <c r="F218" s="109"/>
      <c r="G218" s="83"/>
      <c r="H218" s="84"/>
      <c r="I218" s="84"/>
      <c r="J218" s="84"/>
      <c r="K218" s="84"/>
      <c r="L218" s="84"/>
      <c r="M218" s="101">
        <f>ROUND(SUM(M219),2)</f>
        <v>3</v>
      </c>
      <c r="N218" s="22"/>
    </row>
    <row r="219" spans="1:14" ht="18" customHeight="1">
      <c r="A219" s="75"/>
      <c r="B219" s="76"/>
      <c r="C219" s="77" t="s">
        <v>207</v>
      </c>
      <c r="D219" s="76"/>
      <c r="E219" s="78">
        <v>3</v>
      </c>
      <c r="F219" s="109"/>
      <c r="G219" s="83"/>
      <c r="H219" s="84"/>
      <c r="I219" s="84"/>
      <c r="J219" s="84"/>
      <c r="K219" s="84"/>
      <c r="L219" s="84"/>
      <c r="M219" s="84">
        <f>ROUND(SUM(E219),2)</f>
        <v>3</v>
      </c>
      <c r="N219" s="22"/>
    </row>
    <row r="220" spans="1:14" ht="48.75" customHeight="1">
      <c r="A220" s="75" t="s">
        <v>250</v>
      </c>
      <c r="B220" s="76" t="s">
        <v>252</v>
      </c>
      <c r="C220" s="77" t="s">
        <v>251</v>
      </c>
      <c r="D220" s="76" t="s">
        <v>62</v>
      </c>
      <c r="E220" s="78"/>
      <c r="F220" s="109"/>
      <c r="G220" s="83"/>
      <c r="H220" s="84"/>
      <c r="I220" s="84"/>
      <c r="J220" s="84"/>
      <c r="K220" s="84"/>
      <c r="L220" s="84"/>
      <c r="M220" s="101">
        <f>ROUND(SUM(M221),2)</f>
        <v>1</v>
      </c>
      <c r="N220" s="22"/>
    </row>
    <row r="221" spans="1:14" ht="18" customHeight="1">
      <c r="A221" s="75"/>
      <c r="B221" s="76"/>
      <c r="C221" s="77" t="s">
        <v>207</v>
      </c>
      <c r="D221" s="76"/>
      <c r="E221" s="78">
        <v>1</v>
      </c>
      <c r="F221" s="109"/>
      <c r="G221" s="83"/>
      <c r="H221" s="84"/>
      <c r="I221" s="84"/>
      <c r="J221" s="84"/>
      <c r="K221" s="84"/>
      <c r="L221" s="84"/>
      <c r="M221" s="84">
        <f>ROUND(SUM(E221),2)</f>
        <v>1</v>
      </c>
      <c r="N221" s="22"/>
    </row>
    <row r="222" spans="1:14" ht="48" customHeight="1">
      <c r="A222" s="75" t="s">
        <v>256</v>
      </c>
      <c r="B222" s="76" t="s">
        <v>257</v>
      </c>
      <c r="C222" s="77" t="s">
        <v>258</v>
      </c>
      <c r="D222" s="76" t="s">
        <v>40</v>
      </c>
      <c r="E222" s="78"/>
      <c r="F222" s="109"/>
      <c r="G222" s="83"/>
      <c r="H222" s="84"/>
      <c r="I222" s="84"/>
      <c r="J222" s="84"/>
      <c r="K222" s="84"/>
      <c r="L222" s="84"/>
      <c r="M222" s="101">
        <f>ROUND(SUM(M223:M225),2)</f>
        <v>11.4</v>
      </c>
      <c r="N222" s="22"/>
    </row>
    <row r="223" spans="1:14" ht="18" customHeight="1">
      <c r="A223" s="75"/>
      <c r="B223" s="76"/>
      <c r="C223" s="77" t="s">
        <v>255</v>
      </c>
      <c r="D223" s="76"/>
      <c r="E223" s="78"/>
      <c r="F223" s="109"/>
      <c r="G223" s="83">
        <v>8.5</v>
      </c>
      <c r="H223" s="84"/>
      <c r="I223" s="84"/>
      <c r="J223" s="84"/>
      <c r="K223" s="84"/>
      <c r="L223" s="84"/>
      <c r="M223" s="84">
        <f>ROUND(SUM(G223),2)</f>
        <v>8.5</v>
      </c>
      <c r="N223" s="22"/>
    </row>
    <row r="224" spans="1:14" ht="18" customHeight="1">
      <c r="A224" s="75"/>
      <c r="B224" s="76"/>
      <c r="C224" s="77" t="s">
        <v>260</v>
      </c>
      <c r="D224" s="76"/>
      <c r="E224" s="78"/>
      <c r="F224" s="109"/>
      <c r="G224" s="83">
        <v>2</v>
      </c>
      <c r="H224" s="84"/>
      <c r="I224" s="84"/>
      <c r="J224" s="84"/>
      <c r="K224" s="84"/>
      <c r="L224" s="84"/>
      <c r="M224" s="84">
        <f>ROUND(SUM(G224),2)</f>
        <v>2</v>
      </c>
      <c r="N224" s="22"/>
    </row>
    <row r="225" spans="1:14" ht="18" customHeight="1">
      <c r="A225" s="75"/>
      <c r="B225" s="76"/>
      <c r="C225" s="77" t="s">
        <v>273</v>
      </c>
      <c r="D225" s="76"/>
      <c r="E225" s="78"/>
      <c r="F225" s="109"/>
      <c r="G225" s="83">
        <v>0.9</v>
      </c>
      <c r="H225" s="84"/>
      <c r="I225" s="84"/>
      <c r="J225" s="84"/>
      <c r="K225" s="84"/>
      <c r="L225" s="84"/>
      <c r="M225" s="84">
        <f>ROUND(SUM(G225),2)</f>
        <v>0.9</v>
      </c>
      <c r="N225" s="22"/>
    </row>
    <row r="226" spans="1:14" ht="63" customHeight="1">
      <c r="A226" s="75" t="s">
        <v>156</v>
      </c>
      <c r="B226" s="76" t="s">
        <v>261</v>
      </c>
      <c r="C226" s="77" t="s">
        <v>262</v>
      </c>
      <c r="D226" s="76" t="s">
        <v>62</v>
      </c>
      <c r="E226" s="78"/>
      <c r="F226" s="109"/>
      <c r="G226" s="83"/>
      <c r="H226" s="84"/>
      <c r="I226" s="84"/>
      <c r="J226" s="84"/>
      <c r="K226" s="84"/>
      <c r="L226" s="84"/>
      <c r="M226" s="101">
        <f>ROUND(SUM(M227),2)</f>
        <v>1</v>
      </c>
      <c r="N226" s="22"/>
    </row>
    <row r="227" spans="1:14" ht="18" customHeight="1">
      <c r="A227" s="75"/>
      <c r="B227" s="76"/>
      <c r="C227" s="77" t="s">
        <v>263</v>
      </c>
      <c r="D227" s="76"/>
      <c r="E227" s="78">
        <v>1</v>
      </c>
      <c r="F227" s="109"/>
      <c r="G227" s="83"/>
      <c r="H227" s="84"/>
      <c r="I227" s="84"/>
      <c r="J227" s="84"/>
      <c r="K227" s="84"/>
      <c r="L227" s="84"/>
      <c r="M227" s="84">
        <f>ROUND(SUM(E227),2)</f>
        <v>1</v>
      </c>
      <c r="N227" s="22"/>
    </row>
    <row r="228" spans="1:14" ht="85.5" customHeight="1">
      <c r="A228" s="75" t="s">
        <v>264</v>
      </c>
      <c r="B228" s="76" t="s">
        <v>266</v>
      </c>
      <c r="C228" s="77" t="s">
        <v>265</v>
      </c>
      <c r="D228" s="76" t="s">
        <v>62</v>
      </c>
      <c r="E228" s="78"/>
      <c r="F228" s="109"/>
      <c r="G228" s="83"/>
      <c r="H228" s="84"/>
      <c r="I228" s="84"/>
      <c r="J228" s="84"/>
      <c r="K228" s="84"/>
      <c r="L228" s="84"/>
      <c r="M228" s="101">
        <f>ROUND(SUM(M229),2)</f>
        <v>1</v>
      </c>
      <c r="N228" s="22"/>
    </row>
    <row r="229" spans="1:14" ht="18" customHeight="1">
      <c r="A229" s="75"/>
      <c r="B229" s="76"/>
      <c r="C229" s="77" t="s">
        <v>267</v>
      </c>
      <c r="D229" s="76"/>
      <c r="E229" s="78">
        <v>1</v>
      </c>
      <c r="F229" s="109"/>
      <c r="G229" s="83"/>
      <c r="H229" s="84"/>
      <c r="I229" s="84"/>
      <c r="J229" s="84"/>
      <c r="K229" s="84"/>
      <c r="L229" s="84"/>
      <c r="M229" s="84">
        <f>ROUND(SUM(E229),2)</f>
        <v>1</v>
      </c>
      <c r="N229" s="22"/>
    </row>
    <row r="230" spans="1:14" ht="72.75" customHeight="1">
      <c r="A230" s="75" t="s">
        <v>268</v>
      </c>
      <c r="B230" s="76" t="s">
        <v>272</v>
      </c>
      <c r="C230" s="77" t="s">
        <v>269</v>
      </c>
      <c r="D230" s="76" t="s">
        <v>25</v>
      </c>
      <c r="E230" s="78"/>
      <c r="F230" s="109"/>
      <c r="G230" s="83"/>
      <c r="H230" s="84"/>
      <c r="I230" s="84"/>
      <c r="J230" s="84"/>
      <c r="K230" s="84"/>
      <c r="L230" s="84"/>
      <c r="M230" s="101">
        <f>ROUND(SUM(M231),2)</f>
        <v>0.54</v>
      </c>
      <c r="N230" s="22"/>
    </row>
    <row r="231" spans="1:14" ht="18" customHeight="1">
      <c r="A231" s="75"/>
      <c r="B231" s="76"/>
      <c r="C231" s="77" t="s">
        <v>267</v>
      </c>
      <c r="D231" s="76"/>
      <c r="E231" s="78">
        <v>1</v>
      </c>
      <c r="F231" s="109"/>
      <c r="G231" s="83">
        <v>0.9</v>
      </c>
      <c r="H231" s="84">
        <v>0.6</v>
      </c>
      <c r="I231" s="84"/>
      <c r="J231" s="84"/>
      <c r="K231" s="84"/>
      <c r="L231" s="84"/>
      <c r="M231" s="84">
        <f>ROUND(SUM(E231*G231*H231),2)</f>
        <v>0.54</v>
      </c>
      <c r="N231" s="22"/>
    </row>
    <row r="232" spans="1:14" ht="27" customHeight="1">
      <c r="A232" s="75" t="s">
        <v>274</v>
      </c>
      <c r="B232" s="76" t="s">
        <v>276</v>
      </c>
      <c r="C232" s="77" t="s">
        <v>275</v>
      </c>
      <c r="D232" s="76" t="s">
        <v>62</v>
      </c>
      <c r="E232" s="78"/>
      <c r="F232" s="109"/>
      <c r="G232" s="83"/>
      <c r="H232" s="84"/>
      <c r="I232" s="84"/>
      <c r="J232" s="84"/>
      <c r="K232" s="84"/>
      <c r="L232" s="84"/>
      <c r="M232" s="101">
        <f>ROUND(SUM(M233),2)</f>
        <v>5</v>
      </c>
      <c r="N232" s="22"/>
    </row>
    <row r="233" spans="1:14" ht="18" customHeight="1">
      <c r="A233" s="75"/>
      <c r="B233" s="76"/>
      <c r="C233" s="77" t="s">
        <v>277</v>
      </c>
      <c r="D233" s="76"/>
      <c r="E233" s="78">
        <v>5</v>
      </c>
      <c r="F233" s="113"/>
      <c r="G233" s="25"/>
      <c r="H233" s="27"/>
      <c r="I233" s="27"/>
      <c r="J233" s="27"/>
      <c r="K233" s="27"/>
      <c r="L233" s="27"/>
      <c r="M233" s="84">
        <f>ROUND(SUM(E233),2)</f>
        <v>5</v>
      </c>
      <c r="N233" s="22"/>
    </row>
    <row r="234" spans="1:14" ht="48.75" customHeight="1">
      <c r="A234" s="75" t="s">
        <v>278</v>
      </c>
      <c r="B234" s="76" t="s">
        <v>279</v>
      </c>
      <c r="C234" s="77" t="s">
        <v>280</v>
      </c>
      <c r="D234" s="76" t="s">
        <v>40</v>
      </c>
      <c r="E234" s="26"/>
      <c r="F234" s="113"/>
      <c r="G234" s="25"/>
      <c r="H234" s="27"/>
      <c r="I234" s="27"/>
      <c r="J234" s="27"/>
      <c r="K234" s="27"/>
      <c r="L234" s="27"/>
      <c r="M234" s="101">
        <f>ROUND(SUM(M235),2)</f>
        <v>8</v>
      </c>
      <c r="N234" s="22"/>
    </row>
    <row r="235" spans="1:14" ht="18" customHeight="1">
      <c r="A235" s="75"/>
      <c r="B235" s="76"/>
      <c r="C235" s="77" t="s">
        <v>277</v>
      </c>
      <c r="D235" s="76"/>
      <c r="E235" s="26"/>
      <c r="F235" s="113"/>
      <c r="G235" s="83">
        <v>8</v>
      </c>
      <c r="H235" s="84"/>
      <c r="I235" s="84"/>
      <c r="J235" s="84"/>
      <c r="K235" s="84"/>
      <c r="L235" s="27"/>
      <c r="M235" s="84">
        <f>ROUND(SUM(G235),2)</f>
        <v>8</v>
      </c>
      <c r="N235" s="22"/>
    </row>
    <row r="236" spans="1:14" ht="47.25" customHeight="1">
      <c r="A236" s="75" t="s">
        <v>281</v>
      </c>
      <c r="B236" s="76" t="s">
        <v>282</v>
      </c>
      <c r="C236" s="77" t="s">
        <v>284</v>
      </c>
      <c r="D236" s="76" t="s">
        <v>40</v>
      </c>
      <c r="E236" s="26"/>
      <c r="F236" s="113"/>
      <c r="G236" s="83"/>
      <c r="H236" s="84"/>
      <c r="I236" s="84"/>
      <c r="J236" s="84"/>
      <c r="K236" s="84"/>
      <c r="L236" s="27"/>
      <c r="M236" s="101">
        <f>ROUND(SUM(M237:M238),2)</f>
        <v>5.7</v>
      </c>
      <c r="N236" s="22"/>
    </row>
    <row r="237" spans="1:14" ht="18" customHeight="1">
      <c r="A237" s="75"/>
      <c r="B237" s="76"/>
      <c r="C237" s="77" t="s">
        <v>285</v>
      </c>
      <c r="D237" s="76"/>
      <c r="E237" s="26"/>
      <c r="F237" s="113"/>
      <c r="G237" s="83">
        <v>2.7</v>
      </c>
      <c r="H237" s="84"/>
      <c r="I237" s="84"/>
      <c r="J237" s="84"/>
      <c r="K237" s="84"/>
      <c r="L237" s="27"/>
      <c r="M237" s="84">
        <f>ROUND(SUM(G237),2)</f>
        <v>2.7</v>
      </c>
      <c r="N237" s="22"/>
    </row>
    <row r="238" spans="1:14" ht="18" customHeight="1">
      <c r="A238" s="75"/>
      <c r="B238" s="76"/>
      <c r="C238" s="77" t="s">
        <v>286</v>
      </c>
      <c r="D238" s="76"/>
      <c r="E238" s="26"/>
      <c r="F238" s="113"/>
      <c r="G238" s="83">
        <v>3</v>
      </c>
      <c r="H238" s="84"/>
      <c r="I238" s="84"/>
      <c r="J238" s="84"/>
      <c r="K238" s="84"/>
      <c r="L238" s="27"/>
      <c r="M238" s="84">
        <f>ROUND(SUM(G238),2)</f>
        <v>3</v>
      </c>
      <c r="N238" s="22"/>
    </row>
    <row r="239" spans="1:14" ht="60.75" customHeight="1">
      <c r="A239" s="124" t="s">
        <v>287</v>
      </c>
      <c r="B239" s="125" t="s">
        <v>283</v>
      </c>
      <c r="C239" s="126" t="s">
        <v>288</v>
      </c>
      <c r="D239" s="125" t="s">
        <v>25</v>
      </c>
      <c r="E239" s="119"/>
      <c r="F239" s="137"/>
      <c r="G239" s="132"/>
      <c r="H239" s="131"/>
      <c r="I239" s="131"/>
      <c r="J239" s="131"/>
      <c r="K239" s="131"/>
      <c r="L239" s="122"/>
      <c r="M239" s="138">
        <f>ROUND(SUM(M240:M241),2)</f>
        <v>2.28</v>
      </c>
      <c r="N239" s="22"/>
    </row>
    <row r="240" spans="1:14" ht="18" customHeight="1">
      <c r="A240" s="75"/>
      <c r="B240" s="76"/>
      <c r="C240" s="77" t="s">
        <v>285</v>
      </c>
      <c r="D240" s="76"/>
      <c r="E240" s="26"/>
      <c r="F240" s="113"/>
      <c r="G240" s="83">
        <v>2.7</v>
      </c>
      <c r="H240" s="84">
        <v>0.4</v>
      </c>
      <c r="I240" s="84"/>
      <c r="J240" s="84"/>
      <c r="K240" s="84"/>
      <c r="L240" s="27"/>
      <c r="M240" s="84">
        <f>ROUND(SUM(G240*H240),2)</f>
        <v>1.08</v>
      </c>
      <c r="N240" s="22"/>
    </row>
    <row r="241" spans="1:14" ht="18" customHeight="1">
      <c r="A241" s="75"/>
      <c r="B241" s="76"/>
      <c r="C241" s="77" t="s">
        <v>286</v>
      </c>
      <c r="D241" s="76"/>
      <c r="E241" s="26"/>
      <c r="F241" s="113"/>
      <c r="G241" s="83">
        <v>3</v>
      </c>
      <c r="H241" s="84">
        <v>0.4</v>
      </c>
      <c r="I241" s="84"/>
      <c r="J241" s="84"/>
      <c r="K241" s="84"/>
      <c r="L241" s="27"/>
      <c r="M241" s="84">
        <f>ROUND(SUM(G241*H241),2)</f>
        <v>1.2</v>
      </c>
      <c r="N241" s="22"/>
    </row>
    <row r="242" spans="1:14" ht="61.5" customHeight="1">
      <c r="A242" s="75" t="s">
        <v>352</v>
      </c>
      <c r="B242" s="76" t="s">
        <v>353</v>
      </c>
      <c r="C242" s="77" t="s">
        <v>354</v>
      </c>
      <c r="D242" s="76" t="s">
        <v>25</v>
      </c>
      <c r="E242" s="26"/>
      <c r="F242" s="113"/>
      <c r="G242" s="83"/>
      <c r="H242" s="84"/>
      <c r="I242" s="84"/>
      <c r="J242" s="84"/>
      <c r="K242" s="84"/>
      <c r="L242" s="27"/>
      <c r="M242" s="101">
        <f>ROUND(SUM(M243:M246),2)</f>
        <v>13.5</v>
      </c>
      <c r="N242" s="22"/>
    </row>
    <row r="243" spans="1:14" ht="18" customHeight="1">
      <c r="A243" s="75"/>
      <c r="B243" s="76"/>
      <c r="C243" s="77" t="s">
        <v>355</v>
      </c>
      <c r="D243" s="76"/>
      <c r="E243" s="26">
        <v>4</v>
      </c>
      <c r="F243" s="113"/>
      <c r="G243" s="83"/>
      <c r="H243" s="84">
        <v>2.5</v>
      </c>
      <c r="I243" s="84">
        <v>0.4</v>
      </c>
      <c r="J243" s="84"/>
      <c r="K243" s="84"/>
      <c r="L243" s="27"/>
      <c r="M243" s="84">
        <f>ROUND(SUM(E243*H243*I243),2)</f>
        <v>4</v>
      </c>
      <c r="N243" s="22"/>
    </row>
    <row r="244" spans="1:14" ht="18" customHeight="1">
      <c r="A244" s="75"/>
      <c r="B244" s="76"/>
      <c r="C244" s="77" t="s">
        <v>355</v>
      </c>
      <c r="D244" s="76"/>
      <c r="E244" s="26">
        <v>1</v>
      </c>
      <c r="F244" s="113"/>
      <c r="G244" s="83"/>
      <c r="H244" s="84">
        <v>1.7</v>
      </c>
      <c r="I244" s="84">
        <v>1.35</v>
      </c>
      <c r="J244" s="84"/>
      <c r="K244" s="84"/>
      <c r="L244" s="27"/>
      <c r="M244" s="84">
        <f>ROUND(SUM(E244*H244*I244),2)</f>
        <v>2.3</v>
      </c>
      <c r="N244" s="22"/>
    </row>
    <row r="245" spans="1:14" ht="18" customHeight="1">
      <c r="A245" s="75"/>
      <c r="B245" s="76"/>
      <c r="C245" s="77" t="s">
        <v>355</v>
      </c>
      <c r="D245" s="76"/>
      <c r="E245" s="26">
        <v>1</v>
      </c>
      <c r="F245" s="113"/>
      <c r="G245" s="83"/>
      <c r="H245" s="84">
        <v>1.8</v>
      </c>
      <c r="I245" s="84">
        <v>1.2</v>
      </c>
      <c r="J245" s="84"/>
      <c r="K245" s="84"/>
      <c r="L245" s="27"/>
      <c r="M245" s="84">
        <f>ROUND(SUM(E245*H245*I245),2)</f>
        <v>2.16</v>
      </c>
      <c r="N245" s="22"/>
    </row>
    <row r="246" spans="1:14" ht="18" customHeight="1">
      <c r="A246" s="75"/>
      <c r="B246" s="76"/>
      <c r="C246" s="77" t="s">
        <v>356</v>
      </c>
      <c r="D246" s="76"/>
      <c r="E246" s="26">
        <v>3</v>
      </c>
      <c r="F246" s="113"/>
      <c r="G246" s="83"/>
      <c r="H246" s="84">
        <v>0.8</v>
      </c>
      <c r="I246" s="84">
        <v>2.1</v>
      </c>
      <c r="J246" s="84"/>
      <c r="K246" s="84"/>
      <c r="L246" s="27"/>
      <c r="M246" s="84">
        <f>ROUND(SUM(E246*H246*I246),2)</f>
        <v>5.04</v>
      </c>
      <c r="N246" s="22"/>
    </row>
    <row r="247" spans="1:14" ht="18" customHeight="1">
      <c r="A247" s="75"/>
      <c r="B247" s="76"/>
      <c r="C247" s="77"/>
      <c r="D247" s="76"/>
      <c r="E247" s="26"/>
      <c r="F247" s="113"/>
      <c r="G247" s="83"/>
      <c r="H247" s="84"/>
      <c r="I247" s="84"/>
      <c r="J247" s="84"/>
      <c r="K247" s="84"/>
      <c r="L247" s="27"/>
      <c r="M247" s="27"/>
      <c r="N247" s="22"/>
    </row>
    <row r="248" spans="1:14" ht="18" customHeight="1">
      <c r="A248" s="75"/>
      <c r="B248" s="98" t="s">
        <v>294</v>
      </c>
      <c r="C248" s="99" t="s">
        <v>295</v>
      </c>
      <c r="D248" s="76"/>
      <c r="E248" s="26"/>
      <c r="F248" s="113"/>
      <c r="G248" s="25"/>
      <c r="H248" s="27"/>
      <c r="I248" s="27"/>
      <c r="J248" s="27"/>
      <c r="K248" s="27"/>
      <c r="L248" s="27"/>
      <c r="M248" s="27"/>
      <c r="N248" s="22"/>
    </row>
    <row r="249" spans="1:14" ht="28.5" customHeight="1">
      <c r="A249" s="75" t="s">
        <v>296</v>
      </c>
      <c r="B249" s="76" t="s">
        <v>298</v>
      </c>
      <c r="C249" s="77" t="s">
        <v>297</v>
      </c>
      <c r="D249" s="76" t="s">
        <v>62</v>
      </c>
      <c r="E249" s="78"/>
      <c r="F249" s="109"/>
      <c r="G249" s="83"/>
      <c r="H249" s="84"/>
      <c r="I249" s="84"/>
      <c r="J249" s="84"/>
      <c r="K249" s="84"/>
      <c r="L249" s="84"/>
      <c r="M249" s="101">
        <f>ROUND(SUM(M250),2)</f>
        <v>28</v>
      </c>
      <c r="N249" s="22"/>
    </row>
    <row r="250" spans="1:14" ht="15.75" customHeight="1">
      <c r="A250" s="75"/>
      <c r="B250" s="76"/>
      <c r="C250" s="77"/>
      <c r="D250" s="76"/>
      <c r="E250" s="78">
        <v>28</v>
      </c>
      <c r="F250" s="109"/>
      <c r="G250" s="83"/>
      <c r="H250" s="84"/>
      <c r="I250" s="84"/>
      <c r="J250" s="84"/>
      <c r="K250" s="84"/>
      <c r="L250" s="84"/>
      <c r="M250" s="84">
        <f>ROUND(SUM(E250),2)</f>
        <v>28</v>
      </c>
      <c r="N250" s="22"/>
    </row>
    <row r="251" spans="1:14" ht="27.75" customHeight="1">
      <c r="A251" s="75" t="s">
        <v>299</v>
      </c>
      <c r="B251" s="76" t="s">
        <v>301</v>
      </c>
      <c r="C251" s="77" t="s">
        <v>300</v>
      </c>
      <c r="D251" s="76" t="s">
        <v>62</v>
      </c>
      <c r="E251" s="78"/>
      <c r="F251" s="109"/>
      <c r="G251" s="83"/>
      <c r="H251" s="84"/>
      <c r="I251" s="84"/>
      <c r="J251" s="84"/>
      <c r="K251" s="84"/>
      <c r="L251" s="84"/>
      <c r="M251" s="101">
        <f>ROUND(SUM(M252),2)</f>
        <v>24</v>
      </c>
      <c r="N251" s="22"/>
    </row>
    <row r="252" spans="1:14" ht="15.75" customHeight="1">
      <c r="A252" s="75"/>
      <c r="B252" s="76"/>
      <c r="C252" s="77"/>
      <c r="D252" s="76"/>
      <c r="E252" s="78">
        <v>24</v>
      </c>
      <c r="F252" s="109"/>
      <c r="G252" s="83"/>
      <c r="H252" s="84"/>
      <c r="I252" s="84"/>
      <c r="J252" s="84"/>
      <c r="K252" s="84"/>
      <c r="L252" s="84"/>
      <c r="M252" s="84">
        <f>ROUND(SUM(E252),2)</f>
        <v>24</v>
      </c>
      <c r="N252" s="22"/>
    </row>
    <row r="253" spans="1:14" ht="71.25" customHeight="1">
      <c r="A253" s="75" t="s">
        <v>304</v>
      </c>
      <c r="B253" s="76" t="s">
        <v>302</v>
      </c>
      <c r="C253" s="77" t="s">
        <v>305</v>
      </c>
      <c r="D253" s="76" t="s">
        <v>25</v>
      </c>
      <c r="E253" s="78"/>
      <c r="F253" s="109"/>
      <c r="G253" s="83"/>
      <c r="H253" s="84"/>
      <c r="I253" s="84"/>
      <c r="J253" s="84"/>
      <c r="K253" s="84"/>
      <c r="L253" s="84"/>
      <c r="M253" s="101">
        <f>ROUND(SUM(M254),2)</f>
        <v>1</v>
      </c>
      <c r="N253" s="22"/>
    </row>
    <row r="254" spans="1:14" ht="18.75" customHeight="1">
      <c r="A254" s="75"/>
      <c r="B254" s="76"/>
      <c r="C254" s="77"/>
      <c r="D254" s="76"/>
      <c r="E254" s="78"/>
      <c r="F254" s="109"/>
      <c r="G254" s="83"/>
      <c r="H254" s="84"/>
      <c r="I254" s="84"/>
      <c r="J254" s="84">
        <v>1</v>
      </c>
      <c r="K254" s="84"/>
      <c r="L254" s="84"/>
      <c r="M254" s="84">
        <f>ROUND(SUM(J254),2)</f>
        <v>1</v>
      </c>
      <c r="N254" s="22"/>
    </row>
    <row r="255" spans="1:14" ht="49.5" customHeight="1">
      <c r="A255" s="75" t="s">
        <v>306</v>
      </c>
      <c r="B255" s="76" t="s">
        <v>303</v>
      </c>
      <c r="C255" s="77" t="s">
        <v>307</v>
      </c>
      <c r="D255" s="76" t="s">
        <v>62</v>
      </c>
      <c r="E255" s="78"/>
      <c r="F255" s="109"/>
      <c r="G255" s="83"/>
      <c r="H255" s="84"/>
      <c r="I255" s="84"/>
      <c r="J255" s="84"/>
      <c r="K255" s="84"/>
      <c r="L255" s="84"/>
      <c r="M255" s="101">
        <f>ROUND(SUM(M256),2)</f>
        <v>14</v>
      </c>
      <c r="N255" s="22"/>
    </row>
    <row r="256" spans="1:14" ht="18" customHeight="1">
      <c r="A256" s="75"/>
      <c r="B256" s="76"/>
      <c r="C256" s="77"/>
      <c r="D256" s="76"/>
      <c r="E256" s="78">
        <v>14</v>
      </c>
      <c r="F256" s="109"/>
      <c r="G256" s="83"/>
      <c r="H256" s="84"/>
      <c r="I256" s="84"/>
      <c r="J256" s="84"/>
      <c r="K256" s="84"/>
      <c r="L256" s="84"/>
      <c r="M256" s="84">
        <f>ROUND(SUM(E256),2)</f>
        <v>14</v>
      </c>
      <c r="N256" s="22"/>
    </row>
    <row r="257" spans="1:14" ht="49.5" customHeight="1">
      <c r="A257" s="75" t="s">
        <v>308</v>
      </c>
      <c r="B257" s="76" t="s">
        <v>310</v>
      </c>
      <c r="C257" s="77" t="s">
        <v>309</v>
      </c>
      <c r="D257" s="76" t="s">
        <v>62</v>
      </c>
      <c r="E257" s="78"/>
      <c r="F257" s="109"/>
      <c r="G257" s="83"/>
      <c r="H257" s="84"/>
      <c r="I257" s="84"/>
      <c r="J257" s="84"/>
      <c r="K257" s="84"/>
      <c r="L257" s="84"/>
      <c r="M257" s="101">
        <f>ROUND(SUM(M258),2)</f>
        <v>12</v>
      </c>
      <c r="N257" s="22"/>
    </row>
    <row r="258" spans="1:14" ht="16.5" customHeight="1">
      <c r="A258" s="75"/>
      <c r="B258" s="76"/>
      <c r="C258" s="77"/>
      <c r="D258" s="76"/>
      <c r="E258" s="78">
        <v>12</v>
      </c>
      <c r="F258" s="109"/>
      <c r="G258" s="83"/>
      <c r="H258" s="84"/>
      <c r="I258" s="84"/>
      <c r="J258" s="84"/>
      <c r="K258" s="84"/>
      <c r="L258" s="84"/>
      <c r="M258" s="84">
        <f>ROUND(SUM(E258),2)</f>
        <v>12</v>
      </c>
      <c r="N258" s="22"/>
    </row>
    <row r="259" spans="1:14" ht="36.75" customHeight="1">
      <c r="A259" s="75" t="s">
        <v>311</v>
      </c>
      <c r="B259" s="76" t="s">
        <v>313</v>
      </c>
      <c r="C259" s="77" t="s">
        <v>312</v>
      </c>
      <c r="D259" s="76" t="s">
        <v>62</v>
      </c>
      <c r="E259" s="78"/>
      <c r="F259" s="109"/>
      <c r="G259" s="83"/>
      <c r="H259" s="84"/>
      <c r="I259" s="84"/>
      <c r="J259" s="84"/>
      <c r="K259" s="84"/>
      <c r="L259" s="84"/>
      <c r="M259" s="101">
        <f>ROUND(SUM(M260),2)</f>
        <v>21</v>
      </c>
      <c r="N259" s="22"/>
    </row>
    <row r="260" spans="1:14" ht="17.25" customHeight="1">
      <c r="A260" s="75"/>
      <c r="B260" s="76"/>
      <c r="C260" s="77"/>
      <c r="D260" s="76"/>
      <c r="E260" s="78">
        <v>21</v>
      </c>
      <c r="F260" s="109"/>
      <c r="G260" s="83"/>
      <c r="H260" s="84"/>
      <c r="I260" s="84"/>
      <c r="J260" s="84"/>
      <c r="K260" s="84"/>
      <c r="L260" s="84"/>
      <c r="M260" s="84">
        <f>ROUND(SUM(E260),2)</f>
        <v>21</v>
      </c>
      <c r="N260" s="22"/>
    </row>
    <row r="261" spans="1:14" ht="26.25" customHeight="1">
      <c r="A261" s="75" t="s">
        <v>315</v>
      </c>
      <c r="B261" s="76" t="s">
        <v>314</v>
      </c>
      <c r="C261" s="77" t="s">
        <v>316</v>
      </c>
      <c r="D261" s="76" t="s">
        <v>62</v>
      </c>
      <c r="E261" s="78"/>
      <c r="F261" s="109"/>
      <c r="G261" s="83"/>
      <c r="H261" s="84"/>
      <c r="I261" s="84"/>
      <c r="J261" s="84"/>
      <c r="K261" s="84"/>
      <c r="L261" s="84"/>
      <c r="M261" s="101">
        <f>ROUND(SUM(M262),2)</f>
        <v>26</v>
      </c>
      <c r="N261" s="22"/>
    </row>
    <row r="262" spans="1:14" ht="15.75" customHeight="1">
      <c r="A262" s="75"/>
      <c r="B262" s="76"/>
      <c r="C262" s="77"/>
      <c r="D262" s="76"/>
      <c r="E262" s="78">
        <v>26</v>
      </c>
      <c r="F262" s="109"/>
      <c r="G262" s="83"/>
      <c r="H262" s="84"/>
      <c r="I262" s="84"/>
      <c r="J262" s="84"/>
      <c r="K262" s="84"/>
      <c r="L262" s="84"/>
      <c r="M262" s="84">
        <f>ROUND(SUM(E262),2)</f>
        <v>26</v>
      </c>
      <c r="N262" s="22"/>
    </row>
    <row r="263" spans="1:14" ht="49.5" customHeight="1">
      <c r="A263" s="75" t="s">
        <v>317</v>
      </c>
      <c r="B263" s="76" t="s">
        <v>319</v>
      </c>
      <c r="C263" s="77" t="s">
        <v>318</v>
      </c>
      <c r="D263" s="76" t="s">
        <v>40</v>
      </c>
      <c r="E263" s="78"/>
      <c r="F263" s="109"/>
      <c r="G263" s="83"/>
      <c r="H263" s="84"/>
      <c r="I263" s="84"/>
      <c r="J263" s="84"/>
      <c r="K263" s="84"/>
      <c r="L263" s="84"/>
      <c r="M263" s="101">
        <f>ROUND(SUM(M264),2)</f>
        <v>30</v>
      </c>
      <c r="N263" s="22"/>
    </row>
    <row r="264" spans="1:14" ht="17.25" customHeight="1">
      <c r="A264" s="75"/>
      <c r="B264" s="76"/>
      <c r="C264" s="77"/>
      <c r="D264" s="76"/>
      <c r="E264" s="78"/>
      <c r="F264" s="109"/>
      <c r="G264" s="83">
        <v>30</v>
      </c>
      <c r="H264" s="84"/>
      <c r="I264" s="84"/>
      <c r="J264" s="84"/>
      <c r="K264" s="84"/>
      <c r="L264" s="84"/>
      <c r="M264" s="84">
        <f>ROUND(SUM(G264),2)</f>
        <v>30</v>
      </c>
      <c r="N264" s="22"/>
    </row>
    <row r="265" spans="1:14" ht="49.5" customHeight="1">
      <c r="A265" s="75" t="s">
        <v>322</v>
      </c>
      <c r="B265" s="76" t="s">
        <v>320</v>
      </c>
      <c r="C265" s="77" t="s">
        <v>323</v>
      </c>
      <c r="D265" s="76" t="s">
        <v>40</v>
      </c>
      <c r="E265" s="78"/>
      <c r="F265" s="109"/>
      <c r="G265" s="83"/>
      <c r="H265" s="84"/>
      <c r="I265" s="84"/>
      <c r="J265" s="84"/>
      <c r="K265" s="84"/>
      <c r="L265" s="84"/>
      <c r="M265" s="101">
        <f>ROUND(SUM(M266),2)</f>
        <v>6</v>
      </c>
      <c r="N265" s="22"/>
    </row>
    <row r="266" spans="1:14" ht="17.25" customHeight="1">
      <c r="A266" s="75"/>
      <c r="B266" s="76"/>
      <c r="C266" s="77"/>
      <c r="D266" s="76"/>
      <c r="E266" s="78"/>
      <c r="F266" s="109"/>
      <c r="G266" s="83">
        <v>6</v>
      </c>
      <c r="H266" s="84"/>
      <c r="I266" s="84"/>
      <c r="J266" s="84"/>
      <c r="K266" s="84"/>
      <c r="L266" s="84"/>
      <c r="M266" s="84">
        <f>ROUND(SUM(G266),2)</f>
        <v>6</v>
      </c>
      <c r="N266" s="22"/>
    </row>
    <row r="267" spans="1:14" ht="48" customHeight="1">
      <c r="A267" s="75" t="s">
        <v>324</v>
      </c>
      <c r="B267" s="76" t="s">
        <v>321</v>
      </c>
      <c r="C267" s="77" t="s">
        <v>325</v>
      </c>
      <c r="D267" s="76" t="s">
        <v>62</v>
      </c>
      <c r="E267" s="78"/>
      <c r="F267" s="109"/>
      <c r="G267" s="83"/>
      <c r="H267" s="84"/>
      <c r="I267" s="84"/>
      <c r="J267" s="84"/>
      <c r="K267" s="84"/>
      <c r="L267" s="84"/>
      <c r="M267" s="101">
        <f>ROUND(SUM(M268),2)</f>
        <v>2</v>
      </c>
      <c r="N267" s="22"/>
    </row>
    <row r="268" spans="1:14" ht="18.75" customHeight="1">
      <c r="A268" s="124"/>
      <c r="B268" s="125"/>
      <c r="C268" s="126"/>
      <c r="D268" s="125"/>
      <c r="E268" s="128">
        <v>2</v>
      </c>
      <c r="F268" s="129"/>
      <c r="G268" s="132"/>
      <c r="H268" s="131"/>
      <c r="I268" s="131"/>
      <c r="J268" s="131"/>
      <c r="K268" s="131"/>
      <c r="L268" s="131"/>
      <c r="M268" s="131">
        <f>ROUND(SUM(E268),2)</f>
        <v>2</v>
      </c>
      <c r="N268" s="22"/>
    </row>
    <row r="269" spans="1:14" ht="38.25" customHeight="1">
      <c r="A269" s="75" t="s">
        <v>327</v>
      </c>
      <c r="B269" s="76" t="s">
        <v>328</v>
      </c>
      <c r="C269" s="77" t="s">
        <v>326</v>
      </c>
      <c r="D269" s="76" t="s">
        <v>62</v>
      </c>
      <c r="E269" s="78"/>
      <c r="F269" s="109"/>
      <c r="G269" s="83"/>
      <c r="H269" s="84"/>
      <c r="I269" s="84"/>
      <c r="J269" s="84"/>
      <c r="K269" s="84"/>
      <c r="L269" s="84"/>
      <c r="M269" s="101">
        <f>ROUND(SUM(M270),2)</f>
        <v>6</v>
      </c>
      <c r="N269" s="22"/>
    </row>
    <row r="270" spans="1:14" ht="17.25" customHeight="1">
      <c r="A270" s="75"/>
      <c r="B270" s="76"/>
      <c r="C270" s="77"/>
      <c r="D270" s="76"/>
      <c r="E270" s="78">
        <v>6</v>
      </c>
      <c r="F270" s="109"/>
      <c r="G270" s="83"/>
      <c r="H270" s="84"/>
      <c r="I270" s="84"/>
      <c r="J270" s="84"/>
      <c r="K270" s="84"/>
      <c r="L270" s="84"/>
      <c r="M270" s="84">
        <f>ROUND(SUM(E270),2)</f>
        <v>6</v>
      </c>
      <c r="N270" s="22"/>
    </row>
    <row r="271" spans="1:14" ht="59.25" customHeight="1">
      <c r="A271" s="75" t="s">
        <v>331</v>
      </c>
      <c r="B271" s="76" t="s">
        <v>329</v>
      </c>
      <c r="C271" s="77" t="s">
        <v>332</v>
      </c>
      <c r="D271" s="76" t="s">
        <v>40</v>
      </c>
      <c r="E271" s="78"/>
      <c r="F271" s="109"/>
      <c r="G271" s="83"/>
      <c r="H271" s="84"/>
      <c r="I271" s="84"/>
      <c r="J271" s="84"/>
      <c r="K271" s="84"/>
      <c r="L271" s="84"/>
      <c r="M271" s="101">
        <f>ROUND(SUM(M272),2)</f>
        <v>130</v>
      </c>
      <c r="N271" s="22"/>
    </row>
    <row r="272" spans="1:14" ht="19.5" customHeight="1">
      <c r="A272" s="75"/>
      <c r="B272" s="76"/>
      <c r="C272" s="77"/>
      <c r="D272" s="76"/>
      <c r="E272" s="78"/>
      <c r="F272" s="109"/>
      <c r="G272" s="83">
        <v>130</v>
      </c>
      <c r="H272" s="84"/>
      <c r="I272" s="84"/>
      <c r="J272" s="84"/>
      <c r="K272" s="84"/>
      <c r="L272" s="84"/>
      <c r="M272" s="84">
        <f>ROUND(SUM(G272),2)</f>
        <v>130</v>
      </c>
      <c r="N272" s="22"/>
    </row>
    <row r="273" spans="1:14" ht="56.25" customHeight="1">
      <c r="A273" s="75" t="s">
        <v>331</v>
      </c>
      <c r="B273" s="76" t="s">
        <v>330</v>
      </c>
      <c r="C273" s="77" t="s">
        <v>333</v>
      </c>
      <c r="D273" s="76" t="s">
        <v>40</v>
      </c>
      <c r="E273" s="78"/>
      <c r="F273" s="109"/>
      <c r="G273" s="83"/>
      <c r="H273" s="84"/>
      <c r="I273" s="84"/>
      <c r="J273" s="84"/>
      <c r="K273" s="84"/>
      <c r="L273" s="84"/>
      <c r="M273" s="101">
        <f>ROUND(SUM(M274),2)</f>
        <v>40</v>
      </c>
      <c r="N273" s="22"/>
    </row>
    <row r="274" spans="1:14" ht="18.75" customHeight="1">
      <c r="A274" s="75"/>
      <c r="B274" s="76"/>
      <c r="C274" s="77"/>
      <c r="D274" s="76"/>
      <c r="E274" s="78"/>
      <c r="F274" s="109"/>
      <c r="G274" s="83">
        <v>40</v>
      </c>
      <c r="H274" s="84"/>
      <c r="I274" s="84"/>
      <c r="J274" s="84"/>
      <c r="K274" s="84"/>
      <c r="L274" s="84"/>
      <c r="M274" s="84">
        <f>ROUND(SUM(G274),2)</f>
        <v>40</v>
      </c>
      <c r="N274" s="22"/>
    </row>
    <row r="275" spans="1:14" ht="55.5" customHeight="1">
      <c r="A275" s="75" t="s">
        <v>334</v>
      </c>
      <c r="B275" s="76" t="s">
        <v>336</v>
      </c>
      <c r="C275" s="77" t="s">
        <v>335</v>
      </c>
      <c r="D275" s="76" t="s">
        <v>62</v>
      </c>
      <c r="E275" s="78"/>
      <c r="F275" s="109"/>
      <c r="G275" s="83"/>
      <c r="H275" s="84"/>
      <c r="I275" s="84"/>
      <c r="J275" s="84"/>
      <c r="K275" s="84"/>
      <c r="L275" s="84"/>
      <c r="M275" s="101">
        <f>ROUND(SUM(M276),2)</f>
        <v>4</v>
      </c>
      <c r="N275" s="22"/>
    </row>
    <row r="276" spans="1:14" ht="17.25" customHeight="1">
      <c r="A276" s="75"/>
      <c r="B276" s="76"/>
      <c r="C276" s="77"/>
      <c r="D276" s="76"/>
      <c r="E276" s="78">
        <v>4</v>
      </c>
      <c r="F276" s="109"/>
      <c r="G276" s="83"/>
      <c r="H276" s="84"/>
      <c r="I276" s="84"/>
      <c r="J276" s="84"/>
      <c r="K276" s="84"/>
      <c r="L276" s="84"/>
      <c r="M276" s="84">
        <f>ROUND(SUM(E276),2)</f>
        <v>4</v>
      </c>
      <c r="N276" s="22"/>
    </row>
    <row r="277" spans="1:14" ht="25.5" customHeight="1">
      <c r="A277" s="75" t="s">
        <v>340</v>
      </c>
      <c r="B277" s="76" t="s">
        <v>337</v>
      </c>
      <c r="C277" s="77" t="s">
        <v>341</v>
      </c>
      <c r="D277" s="76" t="s">
        <v>62</v>
      </c>
      <c r="E277" s="78"/>
      <c r="F277" s="109"/>
      <c r="G277" s="83"/>
      <c r="H277" s="84"/>
      <c r="I277" s="84"/>
      <c r="J277" s="84"/>
      <c r="K277" s="84"/>
      <c r="L277" s="84"/>
      <c r="M277" s="101">
        <f>ROUND(SUM(M278),2)</f>
        <v>2</v>
      </c>
      <c r="N277" s="22"/>
    </row>
    <row r="278" spans="1:14" ht="14.25" customHeight="1">
      <c r="A278" s="75"/>
      <c r="B278" s="76"/>
      <c r="C278" s="77"/>
      <c r="D278" s="76"/>
      <c r="E278" s="78">
        <v>2</v>
      </c>
      <c r="F278" s="109"/>
      <c r="G278" s="83"/>
      <c r="H278" s="84"/>
      <c r="I278" s="84"/>
      <c r="J278" s="84"/>
      <c r="K278" s="84"/>
      <c r="L278" s="84"/>
      <c r="M278" s="84">
        <f>ROUND(SUM(E278),2)</f>
        <v>2</v>
      </c>
      <c r="N278" s="22"/>
    </row>
    <row r="279" spans="1:14" ht="36.75" customHeight="1">
      <c r="A279" s="75" t="s">
        <v>342</v>
      </c>
      <c r="B279" s="76" t="s">
        <v>338</v>
      </c>
      <c r="C279" s="77" t="s">
        <v>343</v>
      </c>
      <c r="D279" s="76" t="s">
        <v>62</v>
      </c>
      <c r="E279" s="78"/>
      <c r="F279" s="109"/>
      <c r="G279" s="83"/>
      <c r="H279" s="84"/>
      <c r="I279" s="84"/>
      <c r="J279" s="84"/>
      <c r="K279" s="84"/>
      <c r="L279" s="84"/>
      <c r="M279" s="101">
        <f>ROUND(SUM(M280),2)</f>
        <v>1</v>
      </c>
      <c r="N279" s="22"/>
    </row>
    <row r="280" spans="1:14" ht="15.75" customHeight="1">
      <c r="A280" s="75"/>
      <c r="B280" s="76"/>
      <c r="C280" s="77"/>
      <c r="D280" s="76"/>
      <c r="E280" s="78">
        <v>1</v>
      </c>
      <c r="F280" s="109"/>
      <c r="G280" s="83"/>
      <c r="H280" s="84"/>
      <c r="I280" s="84"/>
      <c r="J280" s="84"/>
      <c r="K280" s="84"/>
      <c r="L280" s="84"/>
      <c r="M280" s="84">
        <f>ROUND(SUM(E280),2)</f>
        <v>1</v>
      </c>
      <c r="N280" s="22"/>
    </row>
    <row r="281" spans="1:14" ht="39" customHeight="1">
      <c r="A281" s="75" t="s">
        <v>344</v>
      </c>
      <c r="B281" s="76" t="s">
        <v>339</v>
      </c>
      <c r="C281" s="77" t="s">
        <v>345</v>
      </c>
      <c r="D281" s="76" t="s">
        <v>62</v>
      </c>
      <c r="E281" s="78"/>
      <c r="F281" s="109"/>
      <c r="G281" s="83"/>
      <c r="H281" s="84"/>
      <c r="I281" s="84"/>
      <c r="J281" s="84"/>
      <c r="K281" s="84"/>
      <c r="L281" s="84"/>
      <c r="M281" s="101">
        <f>ROUND(SUM(M282),2)</f>
        <v>1</v>
      </c>
      <c r="N281" s="22"/>
    </row>
    <row r="282" spans="1:14" ht="15.75" customHeight="1">
      <c r="A282" s="75"/>
      <c r="B282" s="76"/>
      <c r="C282" s="77"/>
      <c r="D282" s="76"/>
      <c r="E282" s="78">
        <v>1</v>
      </c>
      <c r="F282" s="109"/>
      <c r="G282" s="83"/>
      <c r="H282" s="84"/>
      <c r="I282" s="84"/>
      <c r="J282" s="84"/>
      <c r="K282" s="84"/>
      <c r="L282" s="84"/>
      <c r="M282" s="84">
        <f>ROUND(SUM(E282),2)</f>
        <v>1</v>
      </c>
      <c r="N282" s="22"/>
    </row>
    <row r="283" spans="1:14" ht="59.25" customHeight="1">
      <c r="A283" s="75" t="s">
        <v>348</v>
      </c>
      <c r="B283" s="76" t="s">
        <v>346</v>
      </c>
      <c r="C283" s="77" t="s">
        <v>349</v>
      </c>
      <c r="D283" s="76" t="s">
        <v>62</v>
      </c>
      <c r="E283" s="78"/>
      <c r="F283" s="109"/>
      <c r="G283" s="83"/>
      <c r="H283" s="84"/>
      <c r="I283" s="84"/>
      <c r="J283" s="84"/>
      <c r="K283" s="84"/>
      <c r="L283" s="84"/>
      <c r="M283" s="101">
        <f>ROUND(SUM(M284),2)</f>
        <v>20</v>
      </c>
      <c r="N283" s="22"/>
    </row>
    <row r="284" spans="1:14" ht="18" customHeight="1">
      <c r="A284" s="75"/>
      <c r="B284" s="76"/>
      <c r="C284" s="77"/>
      <c r="D284" s="76"/>
      <c r="E284" s="78">
        <v>20</v>
      </c>
      <c r="F284" s="109"/>
      <c r="G284" s="83"/>
      <c r="H284" s="84"/>
      <c r="I284" s="84"/>
      <c r="J284" s="84"/>
      <c r="K284" s="84"/>
      <c r="L284" s="84"/>
      <c r="M284" s="84">
        <f>ROUND(SUM(E284),2)</f>
        <v>20</v>
      </c>
      <c r="N284" s="22"/>
    </row>
    <row r="285" spans="1:14" ht="63" customHeight="1">
      <c r="A285" s="75" t="s">
        <v>350</v>
      </c>
      <c r="B285" s="76" t="s">
        <v>347</v>
      </c>
      <c r="C285" s="77" t="s">
        <v>351</v>
      </c>
      <c r="D285" s="76" t="s">
        <v>62</v>
      </c>
      <c r="E285" s="78"/>
      <c r="F285" s="109"/>
      <c r="G285" s="83"/>
      <c r="H285" s="84"/>
      <c r="I285" s="84"/>
      <c r="J285" s="84"/>
      <c r="K285" s="84"/>
      <c r="L285" s="84"/>
      <c r="M285" s="101">
        <f>ROUND(SUM(M286),2)</f>
        <v>4</v>
      </c>
      <c r="N285" s="22"/>
    </row>
    <row r="286" spans="1:14" ht="18" customHeight="1">
      <c r="A286" s="75"/>
      <c r="B286" s="76"/>
      <c r="C286" s="77"/>
      <c r="D286" s="76"/>
      <c r="E286" s="78">
        <v>4</v>
      </c>
      <c r="F286" s="109"/>
      <c r="G286" s="83"/>
      <c r="H286" s="84"/>
      <c r="I286" s="84"/>
      <c r="J286" s="84"/>
      <c r="K286" s="84"/>
      <c r="L286" s="84"/>
      <c r="M286" s="84">
        <f>ROUND(SUM(E286),2)</f>
        <v>4</v>
      </c>
      <c r="N286" s="22"/>
    </row>
    <row r="287" spans="1:14" ht="18" customHeight="1">
      <c r="A287" s="75"/>
      <c r="B287" s="76"/>
      <c r="C287" s="77"/>
      <c r="D287" s="76"/>
      <c r="E287" s="78"/>
      <c r="F287" s="109"/>
      <c r="G287" s="83"/>
      <c r="H287" s="84"/>
      <c r="I287" s="84"/>
      <c r="J287" s="84"/>
      <c r="K287" s="84"/>
      <c r="L287" s="84"/>
      <c r="M287" s="27"/>
      <c r="N287" s="22"/>
    </row>
    <row r="288" spans="1:14" ht="18" customHeight="1">
      <c r="A288" s="75"/>
      <c r="B288" s="76"/>
      <c r="C288" s="77"/>
      <c r="D288" s="76"/>
      <c r="E288" s="78"/>
      <c r="F288" s="109"/>
      <c r="G288" s="83"/>
      <c r="H288" s="84"/>
      <c r="I288" s="84"/>
      <c r="J288" s="84"/>
      <c r="K288" s="84"/>
      <c r="L288" s="84"/>
      <c r="M288" s="27"/>
      <c r="N288" s="22"/>
    </row>
    <row r="289" spans="1:14" ht="18" customHeight="1">
      <c r="A289" s="75"/>
      <c r="B289" s="76"/>
      <c r="C289" s="77"/>
      <c r="D289" s="76"/>
      <c r="E289" s="78"/>
      <c r="F289" s="109"/>
      <c r="G289" s="83"/>
      <c r="H289" s="84"/>
      <c r="I289" s="84"/>
      <c r="J289" s="84"/>
      <c r="K289" s="84"/>
      <c r="L289" s="84"/>
      <c r="M289" s="27"/>
      <c r="N289" s="22"/>
    </row>
    <row r="290" spans="1:14" ht="18" customHeight="1">
      <c r="A290" s="75"/>
      <c r="B290" s="76"/>
      <c r="C290" s="77"/>
      <c r="D290" s="76"/>
      <c r="E290" s="78"/>
      <c r="F290" s="109"/>
      <c r="G290" s="83"/>
      <c r="H290" s="84"/>
      <c r="I290" s="84"/>
      <c r="J290" s="84"/>
      <c r="K290" s="84"/>
      <c r="L290" s="84"/>
      <c r="M290" s="27"/>
      <c r="N290" s="22"/>
    </row>
    <row r="291" spans="1:14" ht="18" customHeight="1">
      <c r="A291" s="75"/>
      <c r="B291" s="76"/>
      <c r="C291" s="77"/>
      <c r="D291" s="76"/>
      <c r="E291" s="78"/>
      <c r="F291" s="109"/>
      <c r="G291" s="83"/>
      <c r="H291" s="84"/>
      <c r="I291" s="84"/>
      <c r="J291" s="84"/>
      <c r="K291" s="84"/>
      <c r="L291" s="84"/>
      <c r="M291" s="27"/>
      <c r="N291" s="22"/>
    </row>
    <row r="292" spans="1:14" ht="18" customHeight="1">
      <c r="A292" s="75"/>
      <c r="B292" s="76"/>
      <c r="C292" s="77"/>
      <c r="D292" s="76"/>
      <c r="E292" s="78"/>
      <c r="F292" s="109"/>
      <c r="G292" s="83"/>
      <c r="H292" s="84"/>
      <c r="I292" s="84"/>
      <c r="J292" s="84"/>
      <c r="K292" s="84"/>
      <c r="L292" s="84"/>
      <c r="M292" s="27"/>
      <c r="N292" s="22"/>
    </row>
    <row r="293" spans="1:14" ht="18" customHeight="1">
      <c r="A293" s="75"/>
      <c r="B293" s="76"/>
      <c r="C293" s="77"/>
      <c r="D293" s="76"/>
      <c r="E293" s="78"/>
      <c r="F293" s="109"/>
      <c r="G293" s="83"/>
      <c r="H293" s="84"/>
      <c r="I293" s="84"/>
      <c r="J293" s="84"/>
      <c r="K293" s="84"/>
      <c r="L293" s="84"/>
      <c r="M293" s="27"/>
      <c r="N293" s="22"/>
    </row>
    <row r="294" spans="1:14" ht="18" customHeight="1">
      <c r="A294" s="75"/>
      <c r="B294" s="76"/>
      <c r="C294" s="77"/>
      <c r="D294" s="76"/>
      <c r="E294" s="78"/>
      <c r="F294" s="109"/>
      <c r="G294" s="83"/>
      <c r="H294" s="84"/>
      <c r="I294" s="84"/>
      <c r="J294" s="84"/>
      <c r="K294" s="84"/>
      <c r="L294" s="84"/>
      <c r="M294" s="27"/>
      <c r="N294" s="22"/>
    </row>
    <row r="295" spans="1:14" ht="18" customHeight="1">
      <c r="A295" s="75"/>
      <c r="B295" s="76"/>
      <c r="C295" s="77"/>
      <c r="D295" s="76"/>
      <c r="E295" s="78"/>
      <c r="F295" s="109"/>
      <c r="G295" s="83"/>
      <c r="H295" s="84"/>
      <c r="I295" s="84"/>
      <c r="J295" s="84"/>
      <c r="K295" s="84"/>
      <c r="L295" s="84"/>
      <c r="M295" s="27"/>
      <c r="N295" s="22"/>
    </row>
    <row r="296" spans="1:14" ht="18" customHeight="1">
      <c r="A296" s="75"/>
      <c r="B296" s="76"/>
      <c r="C296" s="77"/>
      <c r="D296" s="76"/>
      <c r="E296" s="78"/>
      <c r="F296" s="109"/>
      <c r="G296" s="83"/>
      <c r="H296" s="84"/>
      <c r="I296" s="84"/>
      <c r="J296" s="84"/>
      <c r="K296" s="84"/>
      <c r="L296" s="84"/>
      <c r="M296" s="27"/>
      <c r="N296" s="22"/>
    </row>
    <row r="297" spans="1:14" ht="18" customHeight="1">
      <c r="A297" s="75"/>
      <c r="B297" s="76"/>
      <c r="C297" s="77"/>
      <c r="D297" s="76"/>
      <c r="E297" s="26"/>
      <c r="F297" s="113"/>
      <c r="G297" s="25"/>
      <c r="H297" s="27"/>
      <c r="I297" s="27"/>
      <c r="J297" s="27"/>
      <c r="K297" s="27"/>
      <c r="L297" s="27"/>
      <c r="M297" s="27"/>
      <c r="N297" s="22"/>
    </row>
    <row r="298" spans="1:14" ht="18" customHeight="1">
      <c r="A298" s="75"/>
      <c r="B298" s="76"/>
      <c r="C298" s="77"/>
      <c r="D298" s="76"/>
      <c r="E298" s="26"/>
      <c r="F298" s="113"/>
      <c r="G298" s="25"/>
      <c r="H298" s="27"/>
      <c r="I298" s="27"/>
      <c r="J298" s="27"/>
      <c r="K298" s="27"/>
      <c r="L298" s="27"/>
      <c r="M298" s="27"/>
      <c r="N298" s="22"/>
    </row>
    <row r="299" spans="1:14" ht="18" customHeight="1">
      <c r="A299" s="75"/>
      <c r="B299" s="76"/>
      <c r="C299" s="77"/>
      <c r="D299" s="76"/>
      <c r="E299" s="26"/>
      <c r="F299" s="113"/>
      <c r="G299" s="25"/>
      <c r="H299" s="27"/>
      <c r="I299" s="27"/>
      <c r="J299" s="27"/>
      <c r="K299" s="27"/>
      <c r="L299" s="27"/>
      <c r="M299" s="27"/>
      <c r="N299" s="22"/>
    </row>
    <row r="300" spans="1:14" ht="18" customHeight="1">
      <c r="A300" s="124"/>
      <c r="B300" s="125"/>
      <c r="C300" s="126"/>
      <c r="D300" s="125"/>
      <c r="E300" s="119"/>
      <c r="F300" s="137"/>
      <c r="G300" s="120"/>
      <c r="H300" s="122"/>
      <c r="I300" s="122"/>
      <c r="J300" s="122"/>
      <c r="K300" s="122"/>
      <c r="L300" s="122"/>
      <c r="M300" s="122"/>
      <c r="N300" s="22"/>
    </row>
  </sheetData>
  <sheetProtection/>
  <mergeCells count="4">
    <mergeCell ref="A3:C3"/>
    <mergeCell ref="A4:C4"/>
    <mergeCell ref="A5:C5"/>
    <mergeCell ref="E3:G3"/>
  </mergeCells>
  <hyperlinks>
    <hyperlink ref="M65316" r:id="rId1" display="DATA:Setembro/2010"/>
    <hyperlink ref="M65310" r:id="rId2" display="DATA:Setembro/2010"/>
    <hyperlink ref="M65304" r:id="rId3" display="DATA:Setembro/2010"/>
    <hyperlink ref="M65281" r:id="rId4" display="DATA:Setembro/2010"/>
    <hyperlink ref="M65279" r:id="rId5" display="DATA:Setembro/2010"/>
    <hyperlink ref="M65317" r:id="rId6" display="DATA:Setembro/2010"/>
    <hyperlink ref="M65311" r:id="rId7" display="DATA:Setembro/2010"/>
    <hyperlink ref="M65305" r:id="rId8" display="DATA:Setembro/2010"/>
    <hyperlink ref="M65282" r:id="rId9" display="DATA:Setembro/2010"/>
    <hyperlink ref="M65280" r:id="rId10" display="DATA:Setembro/2010"/>
    <hyperlink ref="M65315" r:id="rId11" display="DATA:Setembro/2010"/>
    <hyperlink ref="M65309" r:id="rId12" display="DATA:Setembro/2010"/>
    <hyperlink ref="M65303" r:id="rId13" display="DATA:Setembro/2010"/>
    <hyperlink ref="M65278" r:id="rId14" display="DATA:Setembro/2010"/>
    <hyperlink ref="M65355" r:id="rId15" display="DATA:Setembro/2010"/>
    <hyperlink ref="M65349" r:id="rId16" display="DATA:Setembro/2010"/>
    <hyperlink ref="M65343" r:id="rId17" display="DATA:Setembro/2010"/>
    <hyperlink ref="M65320" r:id="rId18" display="DATA:Setembro/2010"/>
    <hyperlink ref="M65318" r:id="rId19" display="DATA:Setembro/2010"/>
    <hyperlink ref="M6" r:id="rId20" display="DATA:Setembro/2010"/>
    <hyperlink ref="M65363" r:id="rId21" display="DATA:Setembro/2010"/>
    <hyperlink ref="M65357" r:id="rId22" display="DATA:Setembro/2010"/>
    <hyperlink ref="M65351" r:id="rId23" display="DATA:Setembro/2010"/>
    <hyperlink ref="M65328" r:id="rId24" display="DATA:Setembro/2010"/>
    <hyperlink ref="M65326" r:id="rId25" display="DATA:Setembro/2010"/>
    <hyperlink ref="M400" r:id="rId26" display="DATA:Setembro/2010"/>
    <hyperlink ref="M65530" r:id="rId27" display="DATA:Setembro/2010"/>
    <hyperlink ref="M65524" r:id="rId28" display="DATA:Setembro/2010"/>
    <hyperlink ref="M65518" r:id="rId29" display="DATA:Setembro/2010"/>
    <hyperlink ref="M65495" r:id="rId30" display="DATA:Setembro/2010"/>
    <hyperlink ref="M65493" r:id="rId31" display="DATA:Setembro/2010"/>
    <hyperlink ref="M355" r:id="rId32" display="DATA:Setembro/2010"/>
    <hyperlink ref="M353" r:id="rId33" display="DATA:Setembro/2010"/>
    <hyperlink ref="M401" r:id="rId34" display="DATA:Setembro/2010"/>
    <hyperlink ref="M65531" r:id="rId35" display="DATA:Setembro/2010"/>
    <hyperlink ref="M65525" r:id="rId36" display="DATA:Setembro/2010"/>
    <hyperlink ref="M65519" r:id="rId37" display="DATA:Setembro/2010"/>
    <hyperlink ref="M65496" r:id="rId38" display="DATA:Setembro/2010"/>
    <hyperlink ref="M65494" r:id="rId39" display="DATA:Setembro/2010"/>
    <hyperlink ref="M356" r:id="rId40" display="DATA:Setembro/2010"/>
    <hyperlink ref="M354" r:id="rId41" display="DATA:Setembro/2010"/>
    <hyperlink ref="M399" r:id="rId42" display="DATA:Setembro/2010"/>
    <hyperlink ref="M65529" r:id="rId43" display="DATA:Setembro/2010"/>
    <hyperlink ref="M65523" r:id="rId44" display="DATA:Setembro/2010"/>
    <hyperlink ref="M65517" r:id="rId45" display="DATA:Setembro/2010"/>
    <hyperlink ref="M65492" r:id="rId46" display="DATA:Setembro/2010"/>
    <hyperlink ref="M352" r:id="rId47" display="DATA:Setembro/2010"/>
    <hyperlink ref="M439" r:id="rId48" display="DATA:Setembro/2010"/>
    <hyperlink ref="M65532" r:id="rId49" display="DATA:Setembro/2010"/>
    <hyperlink ref="M393" r:id="rId50" display="DATA:Setembro/2010"/>
    <hyperlink ref="M391" r:id="rId51" display="DATA:Setembro/2010"/>
    <hyperlink ref="M65416" r:id="rId52" display="DATA:Setembro/2010"/>
    <hyperlink ref="M65410" r:id="rId53" display="DATA:Setembro/2010"/>
    <hyperlink ref="M65404" r:id="rId54" display="DATA:Setembro/2010"/>
    <hyperlink ref="M65381" r:id="rId55" display="DATA:Setembro/2010"/>
    <hyperlink ref="M65379" r:id="rId56" display="DATA:Setembro/2010"/>
    <hyperlink ref="M65417" r:id="rId57" display="DATA:Setembro/2010"/>
    <hyperlink ref="M65411" r:id="rId58" display="DATA:Setembro/2010"/>
    <hyperlink ref="M65405" r:id="rId59" display="DATA:Setembro/2010"/>
    <hyperlink ref="M65382" r:id="rId60" display="DATA:Setembro/2010"/>
    <hyperlink ref="M65380" r:id="rId61" display="DATA:Setembro/2010"/>
    <hyperlink ref="M65415" r:id="rId62" display="DATA:Setembro/2010"/>
    <hyperlink ref="M65409" r:id="rId63" display="DATA:Setembro/2010"/>
    <hyperlink ref="M65403" r:id="rId64" display="DATA:Setembro/2010"/>
    <hyperlink ref="M65378" r:id="rId65" display="DATA:Setembro/2010"/>
    <hyperlink ref="M325" r:id="rId66" display="DATA:Setembro/2010"/>
    <hyperlink ref="M65455" r:id="rId67" display="DATA:Setembro/2010"/>
    <hyperlink ref="M65449" r:id="rId68" display="DATA:Setembro/2010"/>
    <hyperlink ref="M65443" r:id="rId69" display="DATA:Setembro/2010"/>
    <hyperlink ref="M65420" r:id="rId70" display="DATA:Setembro/2010"/>
    <hyperlink ref="M65418" r:id="rId71" display="DATA:Setembro/2010"/>
    <hyperlink ref="M65463" r:id="rId72" display="DATA:Setembro/2010"/>
    <hyperlink ref="M65457" r:id="rId73" display="DATA:Setembro/2010"/>
    <hyperlink ref="M65451" r:id="rId74" display="DATA:Setembro/2010"/>
    <hyperlink ref="M65428" r:id="rId75" display="DATA:Setembro/2010"/>
    <hyperlink ref="M65426" r:id="rId76" display="DATA:Setembro/2010"/>
    <hyperlink ref="M65365" r:id="rId77" display="DATA:Setembro/2010"/>
    <hyperlink ref="M65359" r:id="rId78" display="DATA:Setembro/2010"/>
    <hyperlink ref="M65353" r:id="rId79" display="DATA:Setembro/2010"/>
    <hyperlink ref="M65330" r:id="rId80" display="DATA:Setembro/2010"/>
    <hyperlink ref="M65366" r:id="rId81" display="DATA:Setembro/2010"/>
    <hyperlink ref="M65360" r:id="rId82" display="DATA:Setembro/2010"/>
    <hyperlink ref="M65354" r:id="rId83" display="DATA:Setembro/2010"/>
    <hyperlink ref="M65331" r:id="rId84" display="DATA:Setembro/2010"/>
    <hyperlink ref="M65329" r:id="rId85" display="DATA:Setembro/2010"/>
    <hyperlink ref="M65364" r:id="rId86" display="DATA:Setembro/2010"/>
    <hyperlink ref="M65358" r:id="rId87" display="DATA:Setembro/2010"/>
    <hyperlink ref="M65352" r:id="rId88" display="DATA:Setembro/2010"/>
    <hyperlink ref="M65327" r:id="rId89" display="DATA:Setembro/2010"/>
    <hyperlink ref="M65398" r:id="rId90" display="DATA:Setembro/2010"/>
    <hyperlink ref="M65392" r:id="rId91" display="DATA:Setembro/2010"/>
    <hyperlink ref="M65369" r:id="rId92" display="DATA:Setembro/2010"/>
    <hyperlink ref="M65367" r:id="rId93" display="DATA:Setembro/2010"/>
    <hyperlink ref="M65412" r:id="rId94" display="DATA:Setembro/2010"/>
    <hyperlink ref="M65406" r:id="rId95" display="DATA:Setembro/2010"/>
    <hyperlink ref="M65400" r:id="rId96" display="DATA:Setembro/2010"/>
    <hyperlink ref="M65377" r:id="rId97" display="DATA:Setembro/2010"/>
    <hyperlink ref="M65375" r:id="rId98" display="DATA:Setembro/2010"/>
    <hyperlink ref="M65350" r:id="rId99" display="DATA:Setembro/2010"/>
    <hyperlink ref="M65344" r:id="rId100" display="DATA:Setembro/2010"/>
    <hyperlink ref="M65338" r:id="rId101" display="DATA:Setembro/2010"/>
    <hyperlink ref="M65313" r:id="rId102" display="DATA:Setembro/2010"/>
    <hyperlink ref="M65345" r:id="rId103" display="DATA:Setembro/2010"/>
    <hyperlink ref="M65339" r:id="rId104" display="DATA:Setembro/2010"/>
    <hyperlink ref="M65314" r:id="rId105" display="DATA:Setembro/2010"/>
    <hyperlink ref="M65337" r:id="rId106" display="DATA:Setembro/2010"/>
    <hyperlink ref="M65312" r:id="rId107" display="DATA:Setembro/2010"/>
    <hyperlink ref="M65389" r:id="rId108" display="DATA:Setembro/2010"/>
    <hyperlink ref="M65383" r:id="rId109" display="DATA:Setembro/2010"/>
    <hyperlink ref="M65397" r:id="rId110" display="DATA:Setembro/2010"/>
    <hyperlink ref="M65391" r:id="rId111" display="DATA:Setembro/2010"/>
    <hyperlink ref="M65385" r:id="rId112" display="DATA:Setembro/2010"/>
    <hyperlink ref="M65362" r:id="rId113" display="DATA:Setembro/2010"/>
    <hyperlink ref="M65285" r:id="rId114" display="DATA:Setembro/2010"/>
    <hyperlink ref="M65273" r:id="rId115" display="DATA:Setembro/2010"/>
    <hyperlink ref="M65250" r:id="rId116" display="DATA:Setembro/2010"/>
    <hyperlink ref="M65248" r:id="rId117" display="DATA:Setembro/2010"/>
    <hyperlink ref="M65286" r:id="rId118" display="DATA:Setembro/2010"/>
    <hyperlink ref="M65274" r:id="rId119" display="DATA:Setembro/2010"/>
    <hyperlink ref="M65251" r:id="rId120" display="DATA:Setembro/2010"/>
    <hyperlink ref="M65249" r:id="rId121" display="DATA:Setembro/2010"/>
    <hyperlink ref="M65284" r:id="rId122" display="DATA:Setembro/2010"/>
    <hyperlink ref="M65272" r:id="rId123" display="DATA:Setembro/2010"/>
    <hyperlink ref="M65247" r:id="rId124" display="DATA:Setembro/2010"/>
    <hyperlink ref="M65324" r:id="rId125" display="DATA:Setembro/2010"/>
    <hyperlink ref="M65289" r:id="rId126" display="DATA:Setembro/2010"/>
    <hyperlink ref="M65287" r:id="rId127" display="DATA:Setembro/2010"/>
    <hyperlink ref="M65332" r:id="rId128" display="DATA:Setembro/2010"/>
    <hyperlink ref="M65297" r:id="rId129" display="DATA:Setembro/2010"/>
    <hyperlink ref="M65295" r:id="rId130" display="DATA:Setembro/2010"/>
    <hyperlink ref="M65268" r:id="rId131" display="DATA:Setembro/2010"/>
    <hyperlink ref="M65262" r:id="rId132" display="DATA:Setembro/2010"/>
    <hyperlink ref="M65239" r:id="rId133" display="DATA:Setembro/2010"/>
    <hyperlink ref="M65237" r:id="rId134" display="DATA:Setembro/2010"/>
    <hyperlink ref="M65275" r:id="rId135" display="DATA:Setembro/2010"/>
    <hyperlink ref="M65269" r:id="rId136" display="DATA:Setembro/2010"/>
    <hyperlink ref="M65263" r:id="rId137" display="DATA:Setembro/2010"/>
    <hyperlink ref="M65240" r:id="rId138" display="DATA:Setembro/2010"/>
    <hyperlink ref="M65238" r:id="rId139" display="DATA:Setembro/2010"/>
    <hyperlink ref="M65267" r:id="rId140" display="DATA:Setembro/2010"/>
    <hyperlink ref="M65261" r:id="rId141" display="DATA:Setembro/2010"/>
    <hyperlink ref="M65236" r:id="rId142" display="DATA:Setembro/2010"/>
    <hyperlink ref="M65307" r:id="rId143" display="DATA:Setembro/2010"/>
    <hyperlink ref="M65301" r:id="rId144" display="DATA:Setembro/2010"/>
    <hyperlink ref="M65276" r:id="rId145" display="DATA:Setembro/2010"/>
    <hyperlink ref="M65321" r:id="rId146" display="DATA:Setembro/2010"/>
    <hyperlink ref="M65259" r:id="rId147" display="DATA:Setembro/2010"/>
    <hyperlink ref="M65253" r:id="rId148" display="DATA:Setembro/2010"/>
    <hyperlink ref="M65224" r:id="rId149" display="DATA:Setembro/2010"/>
    <hyperlink ref="M65222" r:id="rId150" display="DATA:Setembro/2010"/>
    <hyperlink ref="M65260" r:id="rId151" display="DATA:Setembro/2010"/>
    <hyperlink ref="M65254" r:id="rId152" display="DATA:Setembro/2010"/>
    <hyperlink ref="M65225" r:id="rId153" display="DATA:Setembro/2010"/>
    <hyperlink ref="M65223" r:id="rId154" display="DATA:Setembro/2010"/>
    <hyperlink ref="M65258" r:id="rId155" display="DATA:Setembro/2010"/>
    <hyperlink ref="M65252" r:id="rId156" display="DATA:Setembro/2010"/>
    <hyperlink ref="M65246" r:id="rId157" display="DATA:Setembro/2010"/>
    <hyperlink ref="M65221" r:id="rId158" display="DATA:Setembro/2010"/>
    <hyperlink ref="M65298" r:id="rId159" display="DATA:Setembro/2010"/>
    <hyperlink ref="M65292" r:id="rId160" display="DATA:Setembro/2010"/>
    <hyperlink ref="M65306" r:id="rId161" display="DATA:Setembro/2010"/>
    <hyperlink ref="M65300" r:id="rId162" display="DATA:Setembro/2010"/>
    <hyperlink ref="M65294" r:id="rId163" display="DATA:Setembro/2010"/>
    <hyperlink ref="M65271" r:id="rId164" display="DATA:Setembro/2010"/>
    <hyperlink ref="M65361" r:id="rId165" display="DATA:Setembro/2010"/>
    <hyperlink ref="M65399" r:id="rId166" display="DATA:Setembro/2010"/>
    <hyperlink ref="M65393" r:id="rId167" display="DATA:Setembro/2010"/>
    <hyperlink ref="M65370" r:id="rId168" display="DATA:Setembro/2010"/>
    <hyperlink ref="M65368" r:id="rId169" display="DATA:Setembro/2010"/>
    <hyperlink ref="M65413" r:id="rId170" display="DATA:Setembro/2010"/>
    <hyperlink ref="M65407" r:id="rId171" display="DATA:Setembro/2010"/>
    <hyperlink ref="M65401" r:id="rId172" display="DATA:Setembro/2010"/>
    <hyperlink ref="M65376" r:id="rId173" display="DATA:Setembro/2010"/>
    <hyperlink ref="M450" r:id="rId174" display="DATA:Setembro/2010"/>
    <hyperlink ref="M405" r:id="rId175" display="DATA:Setembro/2010"/>
    <hyperlink ref="M403" r:id="rId176" display="DATA:Setembro/2010"/>
    <hyperlink ref="M451" r:id="rId177" display="DATA:Setembro/2010"/>
    <hyperlink ref="M406" r:id="rId178" display="DATA:Setembro/2010"/>
    <hyperlink ref="M404" r:id="rId179" display="DATA:Setembro/2010"/>
    <hyperlink ref="M449" r:id="rId180" display="DATA:Setembro/2010"/>
    <hyperlink ref="M402" r:id="rId181" display="DATA:Setembro/2010"/>
    <hyperlink ref="M489" r:id="rId182" display="DATA:Setembro/2010"/>
    <hyperlink ref="M443" r:id="rId183" display="DATA:Setembro/2010"/>
    <hyperlink ref="M441" r:id="rId184" display="DATA:Setembro/2010"/>
    <hyperlink ref="M303" r:id="rId185" display="DATA:Setembro/2010"/>
    <hyperlink ref="M65466" r:id="rId186" display="DATA:Setembro/2010"/>
    <hyperlink ref="M65460" r:id="rId187" display="DATA:Setembro/2010"/>
    <hyperlink ref="M65454" r:id="rId188" display="DATA:Setembro/2010"/>
    <hyperlink ref="M65431" r:id="rId189" display="DATA:Setembro/2010"/>
    <hyperlink ref="M65429" r:id="rId190" display="DATA:Setembro/2010"/>
    <hyperlink ref="M304" r:id="rId191" display="DATA:Setembro/2010"/>
    <hyperlink ref="M65467" r:id="rId192" display="DATA:Setembro/2010"/>
    <hyperlink ref="M65461" r:id="rId193" display="DATA:Setembro/2010"/>
    <hyperlink ref="M65432" r:id="rId194" display="DATA:Setembro/2010"/>
    <hyperlink ref="M65430" r:id="rId195" display="DATA:Setembro/2010"/>
    <hyperlink ref="M302" r:id="rId196" display="DATA:Setembro/2010"/>
    <hyperlink ref="M65465" r:id="rId197" display="DATA:Setembro/2010"/>
    <hyperlink ref="M65459" r:id="rId198" display="DATA:Setembro/2010"/>
    <hyperlink ref="M65453" r:id="rId199" display="DATA:Setembro/2010"/>
    <hyperlink ref="M375" r:id="rId200" display="DATA:Setembro/2010"/>
    <hyperlink ref="M65505" r:id="rId201" display="DATA:Setembro/2010"/>
    <hyperlink ref="M65499" r:id="rId202" display="DATA:Setembro/2010"/>
    <hyperlink ref="M65470" r:id="rId203" display="DATA:Setembro/2010"/>
    <hyperlink ref="M65468" r:id="rId204" display="DATA:Setembro/2010"/>
    <hyperlink ref="M65513" r:id="rId205" display="DATA:Setembro/2010"/>
    <hyperlink ref="M65507" r:id="rId206" display="DATA:Setembro/2010"/>
    <hyperlink ref="M65501" r:id="rId207" display="DATA:Setembro/2010"/>
    <hyperlink ref="M65478" r:id="rId208" display="DATA:Setembro/2010"/>
    <hyperlink ref="M65476" r:id="rId209" display="DATA:Setembro/2010"/>
    <hyperlink ref="M65414" r:id="rId210" display="DATA:Setembro/2010"/>
    <hyperlink ref="M65408" r:id="rId211" display="DATA:Setembro/2010"/>
    <hyperlink ref="M65402" r:id="rId212" display="DATA:Setembro/2010"/>
    <hyperlink ref="M65448" r:id="rId213" display="DATA:Setembro/2010"/>
    <hyperlink ref="M65442" r:id="rId214" display="DATA:Setembro/2010"/>
    <hyperlink ref="M65419" r:id="rId215" display="DATA:Setembro/2010"/>
    <hyperlink ref="M65462" r:id="rId216" display="DATA:Setembro/2010"/>
    <hyperlink ref="M65456" r:id="rId217" display="DATA:Setembro/2010"/>
    <hyperlink ref="M65450" r:id="rId218" display="DATA:Setembro/2010"/>
    <hyperlink ref="M65427" r:id="rId219" display="DATA:Setembro/2010"/>
    <hyperlink ref="M65425" r:id="rId220" display="DATA:Setembro/2010"/>
    <hyperlink ref="M65394" r:id="rId221" display="DATA:Setembro/2010"/>
    <hyperlink ref="M65388" r:id="rId222" display="DATA:Setembro/2010"/>
    <hyperlink ref="M65395" r:id="rId223" display="DATA:Setembro/2010"/>
    <hyperlink ref="M65387" r:id="rId224" display="DATA:Setembro/2010"/>
    <hyperlink ref="M65439" r:id="rId225" display="DATA:Setembro/2010"/>
    <hyperlink ref="M65433" r:id="rId226" display="DATA:Setembro/2010"/>
    <hyperlink ref="M65447" r:id="rId227" display="DATA:Setembro/2010"/>
    <hyperlink ref="M65441" r:id="rId228" display="DATA:Setembro/2010"/>
    <hyperlink ref="M65435" r:id="rId229" display="DATA:Setembro/2010"/>
    <hyperlink ref="M65335" r:id="rId230" display="DATA:Setembro/2010"/>
    <hyperlink ref="M65323" r:id="rId231" display="DATA:Setembro/2010"/>
    <hyperlink ref="M65336" r:id="rId232" display="DATA:Setembro/2010"/>
    <hyperlink ref="M65299" r:id="rId233" display="DATA:Setembro/2010"/>
    <hyperlink ref="M65334" r:id="rId234" display="DATA:Setembro/2010"/>
    <hyperlink ref="M65322" r:id="rId235" display="DATA:Setembro/2010"/>
    <hyperlink ref="M65374" r:id="rId236" display="DATA:Setembro/2010"/>
    <hyperlink ref="M65347" r:id="rId237" display="DATA:Setembro/2010"/>
    <hyperlink ref="M65325" r:id="rId238" display="DATA:Setembro/2010"/>
    <hyperlink ref="M65319" r:id="rId239" display="DATA:Setembro/2010"/>
    <hyperlink ref="M65290" r:id="rId240" display="DATA:Setembro/2010"/>
    <hyperlink ref="M65288" r:id="rId241" display="DATA:Setembro/2010"/>
    <hyperlink ref="M65371" r:id="rId242" display="DATA:Setembro/2010"/>
    <hyperlink ref="M65308" r:id="rId243" display="DATA:Setembro/2010"/>
    <hyperlink ref="M65302" r:id="rId244" display="DATA:Setembro/2010"/>
    <hyperlink ref="M65296" r:id="rId245" display="DATA:Setembro/2010"/>
    <hyperlink ref="M65348" r:id="rId246" display="DATA:Setembro/2010"/>
    <hyperlink ref="M65342" r:id="rId247" display="DATA:Setembro/2010"/>
    <hyperlink ref="M65356" r:id="rId248" display="DATA:Setembro/2010"/>
    <hyperlink ref="M65346" r:id="rId249" display="DATA:Setembro/2010"/>
    <hyperlink ref="M65424" r:id="rId250" display="DATA:Setembro/2010"/>
    <hyperlink ref="M321" r:id="rId251" display="DATA:Setembro/2010"/>
    <hyperlink ref="M65445" r:id="rId252" display="DATA:Setembro/2010"/>
    <hyperlink ref="M65422" r:id="rId253" display="DATA:Setembro/2010"/>
    <hyperlink ref="M65195" r:id="rId254" display="DATA:Setembro/2010"/>
    <hyperlink ref="M65189" r:id="rId255" display="DATA:Setembro/2010"/>
    <hyperlink ref="M65183" r:id="rId256" display="DATA:Setembro/2010"/>
    <hyperlink ref="M65160" r:id="rId257" display="DATA:Setembro/2010"/>
    <hyperlink ref="M65158" r:id="rId258" display="DATA:Setembro/2010"/>
    <hyperlink ref="M65196" r:id="rId259" display="DATA:Setembro/2010"/>
    <hyperlink ref="M65190" r:id="rId260" display="DATA:Setembro/2010"/>
    <hyperlink ref="M65184" r:id="rId261" display="DATA:Setembro/2010"/>
    <hyperlink ref="M65161" r:id="rId262" display="DATA:Setembro/2010"/>
    <hyperlink ref="M65159" r:id="rId263" display="DATA:Setembro/2010"/>
    <hyperlink ref="M65194" r:id="rId264" display="DATA:Setembro/2010"/>
    <hyperlink ref="M65188" r:id="rId265" display="DATA:Setembro/2010"/>
    <hyperlink ref="M65182" r:id="rId266" display="DATA:Setembro/2010"/>
    <hyperlink ref="M65157" r:id="rId267" display="DATA:Setembro/2010"/>
    <hyperlink ref="M65234" r:id="rId268" display="DATA:Setembro/2010"/>
    <hyperlink ref="M65228" r:id="rId269" display="DATA:Setembro/2010"/>
    <hyperlink ref="M65199" r:id="rId270" display="DATA:Setembro/2010"/>
    <hyperlink ref="M65197" r:id="rId271" display="DATA:Setembro/2010"/>
    <hyperlink ref="M65242" r:id="rId272" display="DATA:Setembro/2010"/>
    <hyperlink ref="M65230" r:id="rId273" display="DATA:Setembro/2010"/>
    <hyperlink ref="M65207" r:id="rId274" display="DATA:Setembro/2010"/>
    <hyperlink ref="M65205" r:id="rId275" display="DATA:Setembro/2010"/>
    <hyperlink ref="M65372" r:id="rId276" display="DATA:Setembro/2010"/>
    <hyperlink ref="M65373" r:id="rId277" display="DATA:Setembro/2010"/>
    <hyperlink ref="M65396" r:id="rId278" display="DATA:Setembro/2010"/>
    <hyperlink ref="M318" r:id="rId279" display="DATA:Setembro/2010"/>
    <hyperlink ref="M65436" r:id="rId280" display="DATA:Setembro/2010"/>
    <hyperlink ref="M65421" r:id="rId281" display="DATA:Setembro/2010"/>
    <hyperlink ref="M65283" r:id="rId282" display="DATA:Setembro/2010"/>
    <hyperlink ref="M65257" r:id="rId283" display="DATA:Setembro/2010"/>
    <hyperlink ref="M65244" r:id="rId284" display="DATA:Setembro/2010"/>
    <hyperlink ref="M65232" r:id="rId285" display="DATA:Setembro/2010"/>
    <hyperlink ref="M65209" r:id="rId286" display="DATA:Setembro/2010"/>
    <hyperlink ref="M65245" r:id="rId287" display="DATA:Setembro/2010"/>
    <hyperlink ref="M65233" r:id="rId288" display="DATA:Setembro/2010"/>
    <hyperlink ref="M65210" r:id="rId289" display="DATA:Setembro/2010"/>
    <hyperlink ref="M65208" r:id="rId290" display="DATA:Setembro/2010"/>
    <hyperlink ref="M65243" r:id="rId291" display="DATA:Setembro/2010"/>
    <hyperlink ref="M65231" r:id="rId292" display="DATA:Setembro/2010"/>
    <hyperlink ref="M65206" r:id="rId293" display="DATA:Setembro/2010"/>
    <hyperlink ref="M65277" r:id="rId294" display="DATA:Setembro/2010"/>
    <hyperlink ref="M65291" r:id="rId295" display="DATA:Setembro/2010"/>
    <hyperlink ref="M65256" r:id="rId296" display="DATA:Setembro/2010"/>
    <hyperlink ref="M65229" r:id="rId297" display="DATA:Setembro/2010"/>
    <hyperlink ref="M65217" r:id="rId298" display="DATA:Setembro/2010"/>
    <hyperlink ref="M65192" r:id="rId299" display="DATA:Setembro/2010"/>
    <hyperlink ref="M65218" r:id="rId300" display="DATA:Setembro/2010"/>
    <hyperlink ref="M65193" r:id="rId301" display="DATA:Setembro/2010"/>
    <hyperlink ref="M65216" r:id="rId302" display="DATA:Setembro/2010"/>
    <hyperlink ref="M65191" r:id="rId303" display="DATA:Setembro/2010"/>
    <hyperlink ref="M65270" r:id="rId304" display="DATA:Setembro/2010"/>
    <hyperlink ref="M65264" r:id="rId305" display="DATA:Setembro/2010"/>
    <hyperlink ref="M65241" r:id="rId306" display="DATA:Setembro/2010"/>
    <hyperlink ref="M65164" r:id="rId307" display="DATA:Setembro/2010"/>
    <hyperlink ref="M65152" r:id="rId308" display="DATA:Setembro/2010"/>
    <hyperlink ref="M65129" r:id="rId309" display="DATA:Setembro/2010"/>
    <hyperlink ref="M65127" r:id="rId310" display="DATA:Setembro/2010"/>
    <hyperlink ref="M65165" r:id="rId311" display="DATA:Setembro/2010"/>
    <hyperlink ref="M65153" r:id="rId312" display="DATA:Setembro/2010"/>
    <hyperlink ref="M65130" r:id="rId313" display="DATA:Setembro/2010"/>
    <hyperlink ref="M65128" r:id="rId314" display="DATA:Setembro/2010"/>
    <hyperlink ref="M65163" r:id="rId315" display="DATA:Setembro/2010"/>
    <hyperlink ref="M65151" r:id="rId316" display="DATA:Setembro/2010"/>
    <hyperlink ref="M65126" r:id="rId317" display="DATA:Setembro/2010"/>
    <hyperlink ref="M65203" r:id="rId318" display="DATA:Setembro/2010"/>
    <hyperlink ref="M65168" r:id="rId319" display="DATA:Setembro/2010"/>
    <hyperlink ref="M65166" r:id="rId320" display="DATA:Setembro/2010"/>
    <hyperlink ref="M65211" r:id="rId321" display="DATA:Setembro/2010"/>
    <hyperlink ref="M65176" r:id="rId322" display="DATA:Setembro/2010"/>
    <hyperlink ref="M65174" r:id="rId323" display="DATA:Setembro/2010"/>
    <hyperlink ref="M65147" r:id="rId324" display="DATA:Setembro/2010"/>
    <hyperlink ref="M65141" r:id="rId325" display="DATA:Setembro/2010"/>
    <hyperlink ref="M65118" r:id="rId326" display="DATA:Setembro/2010"/>
    <hyperlink ref="M65116" r:id="rId327" display="DATA:Setembro/2010"/>
    <hyperlink ref="M65154" r:id="rId328" display="DATA:Setembro/2010"/>
    <hyperlink ref="M65148" r:id="rId329" display="DATA:Setembro/2010"/>
    <hyperlink ref="M65142" r:id="rId330" display="DATA:Setembro/2010"/>
    <hyperlink ref="M65119" r:id="rId331" display="DATA:Setembro/2010"/>
    <hyperlink ref="M65117" r:id="rId332" display="DATA:Setembro/2010"/>
    <hyperlink ref="M65146" r:id="rId333" display="DATA:Setembro/2010"/>
    <hyperlink ref="M65140" r:id="rId334" display="DATA:Setembro/2010"/>
    <hyperlink ref="M65115" r:id="rId335" display="DATA:Setembro/2010"/>
    <hyperlink ref="M65186" r:id="rId336" display="DATA:Setembro/2010"/>
    <hyperlink ref="M65180" r:id="rId337" display="DATA:Setembro/2010"/>
    <hyperlink ref="M65155" r:id="rId338" display="DATA:Setembro/2010"/>
    <hyperlink ref="M65200" r:id="rId339" display="DATA:Setembro/2010"/>
    <hyperlink ref="M65138" r:id="rId340" display="DATA:Setembro/2010"/>
    <hyperlink ref="M65132" r:id="rId341" display="DATA:Setembro/2010"/>
    <hyperlink ref="M65103" r:id="rId342" display="DATA:Setembro/2010"/>
    <hyperlink ref="M65101" r:id="rId343" display="DATA:Setembro/2010"/>
    <hyperlink ref="M65139" r:id="rId344" display="DATA:Setembro/2010"/>
    <hyperlink ref="M65133" r:id="rId345" display="DATA:Setembro/2010"/>
    <hyperlink ref="M65104" r:id="rId346" display="DATA:Setembro/2010"/>
    <hyperlink ref="M65102" r:id="rId347" display="DATA:Setembro/2010"/>
    <hyperlink ref="M65137" r:id="rId348" display="DATA:Setembro/2010"/>
    <hyperlink ref="M65131" r:id="rId349" display="DATA:Setembro/2010"/>
    <hyperlink ref="M65125" r:id="rId350" display="DATA:Setembro/2010"/>
    <hyperlink ref="M65100" r:id="rId351" display="DATA:Setembro/2010"/>
    <hyperlink ref="M65177" r:id="rId352" display="DATA:Setembro/2010"/>
    <hyperlink ref="M65171" r:id="rId353" display="DATA:Setembro/2010"/>
    <hyperlink ref="M65185" r:id="rId354" display="DATA:Setembro/2010"/>
    <hyperlink ref="M65179" r:id="rId355" display="DATA:Setembro/2010"/>
    <hyperlink ref="M65173" r:id="rId356" display="DATA:Setembro/2010"/>
    <hyperlink ref="M65150" r:id="rId357" display="DATA:Setembro/2010"/>
    <hyperlink ref="M65255" r:id="rId358" display="DATA:Setembro/2010"/>
    <hyperlink ref="M329" r:id="rId359" display="DATA:Setembro/2010"/>
    <hyperlink ref="M330" r:id="rId360" display="DATA:Setembro/2010"/>
    <hyperlink ref="M65423" r:id="rId361" display="DATA:Setembro/2010"/>
    <hyperlink ref="M328" r:id="rId362" display="DATA:Setembro/2010"/>
    <hyperlink ref="M65458" r:id="rId363" display="DATA:Setembro/2010"/>
    <hyperlink ref="M65452" r:id="rId364" display="DATA:Setembro/2010"/>
    <hyperlink ref="M65446" r:id="rId365" display="DATA:Setembro/2010"/>
    <hyperlink ref="M368" r:id="rId366" display="DATA:Setembro/2010"/>
    <hyperlink ref="M65486" r:id="rId367" display="DATA:Setembro/2010"/>
    <hyperlink ref="M322" r:id="rId368" display="DATA:Setembro/2010"/>
    <hyperlink ref="M320" r:id="rId369" display="DATA:Setembro/2010"/>
    <hyperlink ref="M65471" r:id="rId370" display="DATA:Setembro/2010"/>
    <hyperlink ref="M65469" r:id="rId371" display="DATA:Setembro/2010"/>
    <hyperlink ref="M65333" r:id="rId372" display="DATA:Setembro/2010"/>
    <hyperlink ref="M65340" r:id="rId373" display="DATA:Setembro/2010"/>
    <hyperlink ref="M65384" r:id="rId374" display="DATA:Setembro/2010"/>
    <hyperlink ref="M65386" r:id="rId375" display="DATA:Setembro/2010"/>
    <hyperlink ref="M65293" r:id="rId376" display="DATA:Setembro/2010"/>
    <hyperlink ref="M65341" r:id="rId377" display="DATA:Setembro/2010"/>
    <hyperlink ref="M65266" r:id="rId378" display="DATA:Setembro/2010"/>
    <hyperlink ref="M65214" r:id="rId379" display="DATA:Setembro/2010"/>
    <hyperlink ref="M65202" r:id="rId380" display="DATA:Setembro/2010"/>
    <hyperlink ref="M65215" r:id="rId381" display="DATA:Setembro/2010"/>
    <hyperlink ref="M65178" r:id="rId382" display="DATA:Setembro/2010"/>
    <hyperlink ref="M65213" r:id="rId383" display="DATA:Setembro/2010"/>
    <hyperlink ref="M65201" r:id="rId384" display="DATA:Setembro/2010"/>
    <hyperlink ref="M65226" r:id="rId385" display="DATA:Setembro/2010"/>
    <hyperlink ref="M65204" r:id="rId386" display="DATA:Setembro/2010"/>
    <hyperlink ref="M65198" r:id="rId387" display="DATA:Setembro/2010"/>
    <hyperlink ref="M65169" r:id="rId388" display="DATA:Setembro/2010"/>
    <hyperlink ref="M65167" r:id="rId389" display="DATA:Setembro/2010"/>
    <hyperlink ref="M65187" r:id="rId390" display="DATA:Setembro/2010"/>
    <hyperlink ref="M65181" r:id="rId391" display="DATA:Setembro/2010"/>
    <hyperlink ref="M65175" r:id="rId392" display="DATA:Setembro/2010"/>
    <hyperlink ref="M65227" r:id="rId393" display="DATA:Setembro/2010"/>
    <hyperlink ref="M65235" r:id="rId394" display="DATA:Setembro/2010"/>
    <hyperlink ref="M65390" r:id="rId395" display="DATA:Setembro/2010"/>
    <hyperlink ref="M312" r:id="rId396" display="DATA:Setembro/2010"/>
    <hyperlink ref="M65265" r:id="rId397" display="DATA:Setembro/2010"/>
    <hyperlink ref="M65212" r:id="rId398" display="DATA:Setembro/2010"/>
    <hyperlink ref="M65123" r:id="rId399" display="DATA:Setembro/2010"/>
    <hyperlink ref="M65121" r:id="rId400" display="DATA:Setembro/2010"/>
    <hyperlink ref="M65124" r:id="rId401" display="DATA:Setembro/2010"/>
    <hyperlink ref="M65122" r:id="rId402" display="DATA:Setembro/2010"/>
    <hyperlink ref="M65145" r:id="rId403" display="DATA:Setembro/2010"/>
    <hyperlink ref="M65120" r:id="rId404" display="DATA:Setembro/2010"/>
    <hyperlink ref="M65162" r:id="rId405" display="DATA:Setembro/2010"/>
    <hyperlink ref="M65170" r:id="rId406" display="DATA:Setembro/2010"/>
    <hyperlink ref="M65135" r:id="rId407" display="DATA:Setembro/2010"/>
    <hyperlink ref="M65112" r:id="rId408" display="DATA:Setembro/2010"/>
    <hyperlink ref="M65110" r:id="rId409" display="DATA:Setembro/2010"/>
    <hyperlink ref="M65136" r:id="rId410" display="DATA:Setembro/2010"/>
    <hyperlink ref="M65113" r:id="rId411" display="DATA:Setembro/2010"/>
    <hyperlink ref="M65111" r:id="rId412" display="DATA:Setembro/2010"/>
    <hyperlink ref="M65134" r:id="rId413" display="DATA:Setembro/2010"/>
    <hyperlink ref="M65109" r:id="rId414" display="DATA:Setembro/2010"/>
    <hyperlink ref="M65149" r:id="rId415" display="DATA:Setembro/2010"/>
    <hyperlink ref="M65097" r:id="rId416" display="DATA:Setembro/2010"/>
    <hyperlink ref="M65095" r:id="rId417" display="DATA:Setembro/2010"/>
    <hyperlink ref="M65098" r:id="rId418" display="DATA:Setembro/2010"/>
    <hyperlink ref="M65096" r:id="rId419" display="DATA:Setembro/2010"/>
    <hyperlink ref="M65094" r:id="rId420" display="DATA:Setembro/2010"/>
    <hyperlink ref="M65144" r:id="rId421" display="DATA:Setembro/2010"/>
    <hyperlink ref="M323" r:id="rId422" display="DATA:Setembro/2010"/>
    <hyperlink ref="M324" r:id="rId423" display="DATA:Setembro/2010"/>
    <hyperlink ref="M65440" r:id="rId424" display="DATA:Setembro/2010"/>
    <hyperlink ref="M362" r:id="rId425" display="DATA:Setembro/2010"/>
    <hyperlink ref="M65480" r:id="rId426" display="DATA:Setembro/2010"/>
    <hyperlink ref="M316" r:id="rId427" display="DATA:Setembro/2010"/>
    <hyperlink ref="M314" r:id="rId428" display="DATA:Setembro/2010"/>
    <hyperlink ref="M65172" r:id="rId429" display="DATA:Setembro/2010"/>
    <hyperlink ref="M65220" r:id="rId430" display="DATA:Setembro/2010"/>
    <hyperlink ref="M65219" r:id="rId431" display="DATA:Setembro/2010"/>
    <hyperlink ref="M1" r:id="rId432" display="DATA:Setembro/2010"/>
    <hyperlink ref="M65156" r:id="rId433" display="DATA:Setembro/2010"/>
    <hyperlink ref="M65143" r:id="rId434" display="DATA:Setembro/2010"/>
    <hyperlink ref="M65114" r:id="rId435" display="DATA:Setembro/2010"/>
    <hyperlink ref="M65099" r:id="rId436" display="DATA:Setembro/2010"/>
    <hyperlink ref="M326" r:id="rId437" display="DATA:Setembro/2010"/>
    <hyperlink ref="M65444" r:id="rId438" display="DATA:Setembro/2010"/>
    <hyperlink ref="M364" r:id="rId439" display="DATA:Setembro/2010"/>
    <hyperlink ref="M65482" r:id="rId440" display="DATA:Setembro/2010"/>
    <hyperlink ref="M3" r:id="rId441" display="DATA:Setembro/2010"/>
    <hyperlink ref="M308" r:id="rId442" display="DATA:Setembro/2010"/>
    <hyperlink ref="M65438" r:id="rId443" display="DATA:Setembro/2010"/>
    <hyperlink ref="M309" r:id="rId444" display="DATA:Setembro/2010"/>
    <hyperlink ref="M307" r:id="rId445" display="DATA:Setembro/2010"/>
    <hyperlink ref="M65437" r:id="rId446" display="DATA:Setembro/2010"/>
    <hyperlink ref="M347" r:id="rId447" display="DATA:Setembro/2010"/>
    <hyperlink ref="M301" r:id="rId448" display="DATA:Setembro/2010"/>
    <hyperlink ref="M358" r:id="rId449" display="DATA:Setembro/2010"/>
    <hyperlink ref="M65488" r:id="rId450" display="DATA:Setembro/2010"/>
    <hyperlink ref="M313" r:id="rId451" display="DATA:Setembro/2010"/>
    <hyperlink ref="M311" r:id="rId452" display="DATA:Setembro/2010"/>
    <hyperlink ref="M359" r:id="rId453" display="DATA:Setembro/2010"/>
    <hyperlink ref="M65489" r:id="rId454" display="DATA:Setembro/2010"/>
    <hyperlink ref="M65483" r:id="rId455" display="DATA:Setembro/2010"/>
    <hyperlink ref="M65477" r:id="rId456" display="DATA:Setembro/2010"/>
    <hyperlink ref="M357" r:id="rId457" display="DATA:Setembro/2010"/>
    <hyperlink ref="M65487" r:id="rId458" display="DATA:Setembro/2010"/>
    <hyperlink ref="M65481" r:id="rId459" display="DATA:Setembro/2010"/>
    <hyperlink ref="M65475" r:id="rId460" display="DATA:Setembro/2010"/>
    <hyperlink ref="M310" r:id="rId461" display="DATA:Setembro/2010"/>
    <hyperlink ref="M397" r:id="rId462" display="DATA:Setembro/2010"/>
    <hyperlink ref="M65515" r:id="rId463" display="DATA:Setembro/2010"/>
    <hyperlink ref="M65490" r:id="rId464" display="DATA:Setembro/2010"/>
    <hyperlink ref="M351" r:id="rId465" display="DATA:Setembro/2010"/>
    <hyperlink ref="M349" r:id="rId466" display="DATA:Setembro/2010"/>
    <hyperlink ref="M65500" r:id="rId467" display="DATA:Setembro/2010"/>
    <hyperlink ref="M65498" r:id="rId468" display="DATA:Setembro/2010"/>
    <hyperlink ref="M319" r:id="rId469" display="DATA:Setembro/2010"/>
    <hyperlink ref="M369" r:id="rId470" display="DATA:Setembro/2010"/>
    <hyperlink ref="M65464" r:id="rId471" display="DATA:Setembro/2010"/>
    <hyperlink ref="M370" r:id="rId472" display="DATA:Setembro/2010"/>
    <hyperlink ref="M408" r:id="rId473" display="DATA:Setembro/2010"/>
    <hyperlink ref="M65503" r:id="rId474" display="DATA:Setembro/2010"/>
    <hyperlink ref="M360" r:id="rId475" display="DATA:Setembro/2010"/>
    <hyperlink ref="M65511" r:id="rId476" display="DATA:Setembro/2010"/>
    <hyperlink ref="M65509" r:id="rId477" display="DATA:Setembro/2010"/>
    <hyperlink ref="M65108" r:id="rId478" display="DATA:Setembro/2010"/>
    <hyperlink ref="M65079" r:id="rId479" display="DATA:Setembro/2010"/>
    <hyperlink ref="M65077" r:id="rId480" display="DATA:Setembro/2010"/>
    <hyperlink ref="M65080" r:id="rId481" display="DATA:Setembro/2010"/>
    <hyperlink ref="M65078" r:id="rId482" display="DATA:Setembro/2010"/>
    <hyperlink ref="M65107" r:id="rId483" display="DATA:Setembro/2010"/>
    <hyperlink ref="M65076" r:id="rId484" display="DATA:Setembro/2010"/>
    <hyperlink ref="M65083" r:id="rId485" display="DATA:Setembro/2010"/>
    <hyperlink ref="M65071" r:id="rId486" display="DATA:Setembro/2010"/>
    <hyperlink ref="M65048" r:id="rId487" display="DATA:Setembro/2010"/>
    <hyperlink ref="M65046" r:id="rId488" display="DATA:Setembro/2010"/>
    <hyperlink ref="M65084" r:id="rId489" display="DATA:Setembro/2010"/>
    <hyperlink ref="M65072" r:id="rId490" display="DATA:Setembro/2010"/>
    <hyperlink ref="M65049" r:id="rId491" display="DATA:Setembro/2010"/>
    <hyperlink ref="M65047" r:id="rId492" display="DATA:Setembro/2010"/>
    <hyperlink ref="M65082" r:id="rId493" display="DATA:Setembro/2010"/>
    <hyperlink ref="M65070" r:id="rId494" display="DATA:Setembro/2010"/>
    <hyperlink ref="M65045" r:id="rId495" display="DATA:Setembro/2010"/>
    <hyperlink ref="M65087" r:id="rId496" display="DATA:Setembro/2010"/>
    <hyperlink ref="M65085" r:id="rId497" display="DATA:Setembro/2010"/>
    <hyperlink ref="M65093" r:id="rId498" display="DATA:Setembro/2010"/>
    <hyperlink ref="M65066" r:id="rId499" display="DATA:Setembro/2010"/>
    <hyperlink ref="M65060" r:id="rId500" display="DATA:Setembro/2010"/>
    <hyperlink ref="M65037" r:id="rId501" display="DATA:Setembro/2010"/>
    <hyperlink ref="M65035" r:id="rId502" display="DATA:Setembro/2010"/>
    <hyperlink ref="M65073" r:id="rId503" display="DATA:Setembro/2010"/>
    <hyperlink ref="M65067" r:id="rId504" display="DATA:Setembro/2010"/>
    <hyperlink ref="M65061" r:id="rId505" display="DATA:Setembro/2010"/>
    <hyperlink ref="M65038" r:id="rId506" display="DATA:Setembro/2010"/>
    <hyperlink ref="M65036" r:id="rId507" display="DATA:Setembro/2010"/>
    <hyperlink ref="M65065" r:id="rId508" display="DATA:Setembro/2010"/>
    <hyperlink ref="M65059" r:id="rId509" display="DATA:Setembro/2010"/>
    <hyperlink ref="M65034" r:id="rId510" display="DATA:Setembro/2010"/>
    <hyperlink ref="M65105" r:id="rId511" display="DATA:Setembro/2010"/>
    <hyperlink ref="M65074" r:id="rId512" display="DATA:Setembro/2010"/>
    <hyperlink ref="M65057" r:id="rId513" display="DATA:Setembro/2010"/>
    <hyperlink ref="M65051" r:id="rId514" display="DATA:Setembro/2010"/>
    <hyperlink ref="M65022" r:id="rId515" display="DATA:Setembro/2010"/>
    <hyperlink ref="M65020" r:id="rId516" display="DATA:Setembro/2010"/>
    <hyperlink ref="M65058" r:id="rId517" display="DATA:Setembro/2010"/>
    <hyperlink ref="M65052" r:id="rId518" display="DATA:Setembro/2010"/>
    <hyperlink ref="M65023" r:id="rId519" display="DATA:Setembro/2010"/>
    <hyperlink ref="M65021" r:id="rId520" display="DATA:Setembro/2010"/>
    <hyperlink ref="M65056" r:id="rId521" display="DATA:Setembro/2010"/>
    <hyperlink ref="M65050" r:id="rId522" display="DATA:Setembro/2010"/>
    <hyperlink ref="M65044" r:id="rId523" display="DATA:Setembro/2010"/>
    <hyperlink ref="M65019" r:id="rId524" display="DATA:Setembro/2010"/>
    <hyperlink ref="M65090" r:id="rId525" display="DATA:Setembro/2010"/>
    <hyperlink ref="M65092" r:id="rId526" display="DATA:Setembro/2010"/>
    <hyperlink ref="M65069" r:id="rId527" display="DATA:Setembro/2010"/>
    <hyperlink ref="M65088" r:id="rId528" display="DATA:Setembro/2010"/>
    <hyperlink ref="M65086" r:id="rId529" display="DATA:Setembro/2010"/>
    <hyperlink ref="M65106" r:id="rId530" display="DATA:Setembro/2010"/>
    <hyperlink ref="M65042" r:id="rId531" display="DATA:Setembro/2010"/>
    <hyperlink ref="M65040" r:id="rId532" display="DATA:Setembro/2010"/>
    <hyperlink ref="M65043" r:id="rId533" display="DATA:Setembro/2010"/>
    <hyperlink ref="M65041" r:id="rId534" display="DATA:Setembro/2010"/>
    <hyperlink ref="M65064" r:id="rId535" display="DATA:Setembro/2010"/>
    <hyperlink ref="M65039" r:id="rId536" display="DATA:Setembro/2010"/>
    <hyperlink ref="M65081" r:id="rId537" display="DATA:Setembro/2010"/>
    <hyperlink ref="M65089" r:id="rId538" display="DATA:Setembro/2010"/>
    <hyperlink ref="M65054" r:id="rId539" display="DATA:Setembro/2010"/>
    <hyperlink ref="M65031" r:id="rId540" display="DATA:Setembro/2010"/>
    <hyperlink ref="M65029" r:id="rId541" display="DATA:Setembro/2010"/>
    <hyperlink ref="M65055" r:id="rId542" display="DATA:Setembro/2010"/>
    <hyperlink ref="M65032" r:id="rId543" display="DATA:Setembro/2010"/>
    <hyperlink ref="M65030" r:id="rId544" display="DATA:Setembro/2010"/>
    <hyperlink ref="M65053" r:id="rId545" display="DATA:Setembro/2010"/>
    <hyperlink ref="M65028" r:id="rId546" display="DATA:Setembro/2010"/>
    <hyperlink ref="M65068" r:id="rId547" display="DATA:Setembro/2010"/>
    <hyperlink ref="M65016" r:id="rId548" display="DATA:Setembro/2010"/>
    <hyperlink ref="M65014" r:id="rId549" display="DATA:Setembro/2010"/>
    <hyperlink ref="M65017" r:id="rId550" display="DATA:Setembro/2010"/>
    <hyperlink ref="M65015" r:id="rId551" display="DATA:Setembro/2010"/>
    <hyperlink ref="M65013" r:id="rId552" display="DATA:Setembro/2010"/>
    <hyperlink ref="M65063" r:id="rId553" display="DATA:Setembro/2010"/>
    <hyperlink ref="M65091" r:id="rId554" display="DATA:Setembro/2010"/>
    <hyperlink ref="M65075" r:id="rId555" display="DATA:Setembro/2010"/>
    <hyperlink ref="M65521" r:id="rId556" display="DATA:Setembro/2010"/>
    <hyperlink ref="M65062" r:id="rId557" display="DATA:Setembro/2010"/>
    <hyperlink ref="M65033" r:id="rId558" display="DATA:Setembro/2010"/>
    <hyperlink ref="M65018" r:id="rId559" display="DATA:Setembro/2010"/>
    <hyperlink ref="M398" r:id="rId560" display="DATA:Setembro/2010"/>
    <hyperlink ref="M396" r:id="rId561" display="DATA:Setembro/2010"/>
    <hyperlink ref="M444" r:id="rId562" display="DATA:Setembro/2010"/>
    <hyperlink ref="M442" r:id="rId563" display="DATA:Setembro/2010"/>
    <hyperlink ref="M395" r:id="rId564" display="DATA:Setembro/2010"/>
    <hyperlink ref="M482" r:id="rId565" display="DATA:Setembro/2010"/>
    <hyperlink ref="M436" r:id="rId566" display="DATA:Setembro/2010"/>
    <hyperlink ref="M434" r:id="rId567" display="DATA:Setembro/2010"/>
    <hyperlink ref="M65506" r:id="rId568" display="DATA:Setembro/2010"/>
    <hyperlink ref="M65434" r:id="rId569" display="DATA:Setembro/2010"/>
    <hyperlink ref="M493" r:id="rId570" display="DATA:Setembro/2010"/>
    <hyperlink ref="M448" r:id="rId571" display="DATA:Setembro/2010"/>
    <hyperlink ref="M446" r:id="rId572" display="DATA:Setembro/2010"/>
    <hyperlink ref="M494" r:id="rId573" display="DATA:Setembro/2010"/>
    <hyperlink ref="M447" r:id="rId574" display="DATA:Setembro/2010"/>
    <hyperlink ref="M492" r:id="rId575" display="DATA:Setembro/2010"/>
    <hyperlink ref="M445" r:id="rId576" display="DATA:Setembro/2010"/>
    <hyperlink ref="M532" r:id="rId577" display="DATA:Setembro/2010"/>
    <hyperlink ref="M486" r:id="rId578" display="DATA:Setembro/2010"/>
    <hyperlink ref="M484" r:id="rId579" display="DATA:Setembro/2010"/>
    <hyperlink ref="M346" r:id="rId580" display="DATA:Setembro/2010"/>
    <hyperlink ref="M65497" r:id="rId581" display="DATA:Setembro/2010"/>
    <hyperlink ref="M65474" r:id="rId582" display="DATA:Setembro/2010"/>
    <hyperlink ref="M65472" r:id="rId583" display="DATA:Setembro/2010"/>
    <hyperlink ref="M65510" r:id="rId584" display="DATA:Setembro/2010"/>
    <hyperlink ref="M65504" r:id="rId585" display="DATA:Setembro/2010"/>
    <hyperlink ref="M65473" r:id="rId586" display="DATA:Setembro/2010"/>
    <hyperlink ref="M345" r:id="rId587" display="DATA:Setembro/2010"/>
    <hyperlink ref="M65508" r:id="rId588" display="DATA:Setembro/2010"/>
    <hyperlink ref="M65502" r:id="rId589" display="DATA:Setembro/2010"/>
    <hyperlink ref="M418" r:id="rId590" display="DATA:Setembro/2010"/>
    <hyperlink ref="M65491" r:id="rId591" display="DATA:Setembro/2010"/>
    <hyperlink ref="M65485" r:id="rId592" display="DATA:Setembro/2010"/>
    <hyperlink ref="M65484" r:id="rId593" display="DATA:Setembro/2010"/>
    <hyperlink ref="M305" r:id="rId594" display="DATA:Setembro/2010"/>
    <hyperlink ref="M437" r:id="rId595" display="DATA:Setembro/2010"/>
    <hyperlink ref="M392" r:id="rId596" display="DATA:Setembro/2010"/>
    <hyperlink ref="M390" r:id="rId597" display="DATA:Setembro/2010"/>
    <hyperlink ref="M438" r:id="rId598" display="DATA:Setembro/2010"/>
    <hyperlink ref="M389" r:id="rId599" display="DATA:Setembro/2010"/>
    <hyperlink ref="M476" r:id="rId600" display="DATA:Setembro/2010"/>
    <hyperlink ref="M430" r:id="rId601" display="DATA:Setembro/2010"/>
    <hyperlink ref="M428" r:id="rId602" display="DATA:Setembro/2010"/>
    <hyperlink ref="M487" r:id="rId603" display="DATA:Setembro/2010"/>
    <hyperlink ref="M440" r:id="rId604" display="DATA:Setembro/2010"/>
    <hyperlink ref="M488" r:id="rId605" display="DATA:Setembro/2010"/>
    <hyperlink ref="M526" r:id="rId606" display="DATA:Setembro/2010"/>
    <hyperlink ref="M480" r:id="rId607" display="DATA:Setembro/2010"/>
    <hyperlink ref="M478" r:id="rId608" display="DATA:Setembro/2010"/>
    <hyperlink ref="M340" r:id="rId609" display="DATA:Setembro/2010"/>
    <hyperlink ref="M341" r:id="rId610" display="DATA:Setembro/2010"/>
    <hyperlink ref="M339" r:id="rId611" display="DATA:Setembro/2010"/>
    <hyperlink ref="M412" r:id="rId612" display="DATA:Setembro/2010"/>
    <hyperlink ref="M65479" r:id="rId613" display="DATA:Setembro/2010"/>
    <hyperlink ref="M419" r:id="rId614" display="DATA:Setembro/2010"/>
    <hyperlink ref="M65514" r:id="rId615" display="DATA:Setembro/2010"/>
    <hyperlink ref="M65512" r:id="rId616" display="DATA:Setembro/2010"/>
    <hyperlink ref="M374" r:id="rId617" display="DATA:Setembro/2010"/>
    <hyperlink ref="M372" r:id="rId618" display="DATA:Setembro/2010"/>
    <hyperlink ref="M420" r:id="rId619" display="DATA:Setembro/2010"/>
    <hyperlink ref="M373" r:id="rId620" display="DATA:Setembro/2010"/>
    <hyperlink ref="M371" r:id="rId621" display="DATA:Setembro/2010"/>
    <hyperlink ref="M458" r:id="rId622" display="DATA:Setembro/2010"/>
    <hyperlink ref="M410" r:id="rId623" display="DATA:Setembro/2010"/>
    <hyperlink ref="M344" r:id="rId624" display="DATA:Setembro/2010"/>
    <hyperlink ref="M469" r:id="rId625" display="DATA:Setembro/2010"/>
    <hyperlink ref="M424" r:id="rId626" display="DATA:Setembro/2010"/>
    <hyperlink ref="M422" r:id="rId627" display="DATA:Setembro/2010"/>
    <hyperlink ref="M470" r:id="rId628" display="DATA:Setembro/2010"/>
    <hyperlink ref="M425" r:id="rId629" display="DATA:Setembro/2010"/>
    <hyperlink ref="M423" r:id="rId630" display="DATA:Setembro/2010"/>
    <hyperlink ref="M468" r:id="rId631" display="DATA:Setembro/2010"/>
    <hyperlink ref="M421" r:id="rId632" display="DATA:Setembro/2010"/>
    <hyperlink ref="M508" r:id="rId633" display="DATA:Setembro/2010"/>
    <hyperlink ref="M462" r:id="rId634" display="DATA:Setembro/2010"/>
    <hyperlink ref="M460" r:id="rId635" display="DATA:Setembro/2010"/>
    <hyperlink ref="M394" r:id="rId636" display="DATA:Setembro/2010"/>
    <hyperlink ref="M65526" r:id="rId637" display="DATA:Setembro/2010"/>
    <hyperlink ref="M65520" r:id="rId638" display="DATA:Setembro/2010"/>
    <hyperlink ref="M367" r:id="rId639" display="DATA:Setembro/2010"/>
    <hyperlink ref="M365" r:id="rId640" display="DATA:Setembro/2010"/>
    <hyperlink ref="M413" r:id="rId641" display="DATA:Setembro/2010"/>
    <hyperlink ref="M366" r:id="rId642" display="DATA:Setembro/2010"/>
    <hyperlink ref="M411" r:id="rId643" display="DATA:Setembro/2010"/>
    <hyperlink ref="M337" r:id="rId644" display="DATA:Setembro/2010"/>
    <hyperlink ref="M417" r:id="rId645" display="DATA:Setembro/2010"/>
    <hyperlink ref="M415" r:id="rId646" display="DATA:Setembro/2010"/>
    <hyperlink ref="M463" r:id="rId647" display="DATA:Setembro/2010"/>
    <hyperlink ref="M416" r:id="rId648" display="DATA:Setembro/2010"/>
    <hyperlink ref="M461" r:id="rId649" display="DATA:Setembro/2010"/>
    <hyperlink ref="M414" r:id="rId650" display="DATA:Setembro/2010"/>
    <hyperlink ref="M501" r:id="rId651" display="DATA:Setembro/2010"/>
    <hyperlink ref="M455" r:id="rId652" display="DATA:Setembro/2010"/>
    <hyperlink ref="M453" r:id="rId653" display="DATA:Setembro/2010"/>
    <hyperlink ref="M315" r:id="rId654" display="DATA:Setembro/2010"/>
    <hyperlink ref="M387" r:id="rId655" display="DATA:Setembro/2010"/>
    <hyperlink ref="M333" r:id="rId656" display="DATA:Setembro/2010"/>
    <hyperlink ref="M327" r:id="rId657" display="DATA:Setembro/2010"/>
    <hyperlink ref="M378" r:id="rId658" display="DATA:Setembro/2010"/>
    <hyperlink ref="M331" r:id="rId659" display="DATA:Setembro/2010"/>
    <hyperlink ref="M379" r:id="rId660" display="DATA:Setembro/2010"/>
    <hyperlink ref="M334" r:id="rId661" display="DATA:Setembro/2010"/>
    <hyperlink ref="M332" r:id="rId662" display="DATA:Setembro/2010"/>
    <hyperlink ref="M377" r:id="rId663" display="DATA:Setembro/2010"/>
    <hyperlink ref="M500" r:id="rId664" display="DATA:Setembro/2010"/>
    <hyperlink ref="M454" r:id="rId665" display="DATA:Setembro/2010"/>
    <hyperlink ref="M452" r:id="rId666" display="DATA:Setembro/2010"/>
    <hyperlink ref="M317" r:id="rId667" display="DATA:Setembro/2010"/>
    <hyperlink ref="M386" r:id="rId668" display="DATA:Setembro/2010"/>
    <hyperlink ref="M65516" r:id="rId669" display="DATA:Setembro/2010"/>
    <hyperlink ref="M511" r:id="rId670" display="DATA:Setembro/2010"/>
    <hyperlink ref="M466" r:id="rId671" display="DATA:Setembro/2010"/>
    <hyperlink ref="M464" r:id="rId672" display="DATA:Setembro/2010"/>
    <hyperlink ref="M512" r:id="rId673" display="DATA:Setembro/2010"/>
    <hyperlink ref="M467" r:id="rId674" display="DATA:Setembro/2010"/>
    <hyperlink ref="M465" r:id="rId675" display="DATA:Setembro/2010"/>
    <hyperlink ref="M510" r:id="rId676" display="DATA:Setembro/2010"/>
    <hyperlink ref="M550" r:id="rId677" display="DATA:Setembro/2010"/>
    <hyperlink ref="M504" r:id="rId678" display="DATA:Setembro/2010"/>
    <hyperlink ref="M502" r:id="rId679" display="DATA:Setembro/2010"/>
    <hyperlink ref="M65527" r:id="rId680" display="DATA:Setembro/2010"/>
    <hyperlink ref="M65528" r:id="rId681" display="DATA:Setembro/2010"/>
    <hyperlink ref="M65522" r:id="rId682" display="DATA:Setembro/2010"/>
    <hyperlink ref="M363" r:id="rId683" display="DATA:Setembro/2010"/>
    <hyperlink ref="M382" r:id="rId684" display="DATA:Setembro/2010"/>
    <hyperlink ref="M361" r:id="rId685" display="DATA:Setembro/2010"/>
    <hyperlink ref="M350" r:id="rId686" display="DATA:Setembro/2010"/>
    <hyperlink ref="M306" r:id="rId687" display="DATA:Setembro/2010"/>
    <hyperlink ref="M65008" r:id="rId688" display="DATA:Setembro/2010"/>
    <hyperlink ref="M65002" r:id="rId689" display="DATA:Setembro/2010"/>
    <hyperlink ref="M64979" r:id="rId690" display="DATA:Setembro/2010"/>
    <hyperlink ref="M64977" r:id="rId691" display="DATA:Setembro/2010"/>
    <hyperlink ref="M65009" r:id="rId692" display="DATA:Setembro/2010"/>
    <hyperlink ref="M65003" r:id="rId693" display="DATA:Setembro/2010"/>
    <hyperlink ref="M64980" r:id="rId694" display="DATA:Setembro/2010"/>
    <hyperlink ref="M64978" r:id="rId695" display="DATA:Setembro/2010"/>
    <hyperlink ref="M65007" r:id="rId696" display="DATA:Setembro/2010"/>
    <hyperlink ref="M65001" r:id="rId697" display="DATA:Setembro/2010"/>
    <hyperlink ref="M64976" r:id="rId698" display="DATA:Setembro/2010"/>
    <hyperlink ref="M65026" r:id="rId699" display="DATA:Setembro/2010"/>
    <hyperlink ref="M65024" r:id="rId700" display="DATA:Setembro/2010"/>
    <hyperlink ref="M65027" r:id="rId701" display="DATA:Setembro/2010"/>
    <hyperlink ref="M65025" r:id="rId702" display="DATA:Setembro/2010"/>
    <hyperlink ref="M65011" r:id="rId703" display="DATA:Setembro/2010"/>
    <hyperlink ref="M65012" r:id="rId704" display="DATA:Setembro/2010"/>
    <hyperlink ref="M65010" r:id="rId705" display="DATA:Setembro/2010"/>
    <hyperlink ref="M64983" r:id="rId706" display="DATA:Setembro/2010"/>
    <hyperlink ref="M64971" r:id="rId707" display="DATA:Setembro/2010"/>
    <hyperlink ref="M64948" r:id="rId708" display="DATA:Setembro/2010"/>
    <hyperlink ref="M64946" r:id="rId709" display="DATA:Setembro/2010"/>
    <hyperlink ref="M64984" r:id="rId710" display="DATA:Setembro/2010"/>
    <hyperlink ref="M64972" r:id="rId711" display="DATA:Setembro/2010"/>
    <hyperlink ref="M64949" r:id="rId712" display="DATA:Setembro/2010"/>
    <hyperlink ref="M64947" r:id="rId713" display="DATA:Setembro/2010"/>
    <hyperlink ref="M64982" r:id="rId714" display="DATA:Setembro/2010"/>
    <hyperlink ref="M64970" r:id="rId715" display="DATA:Setembro/2010"/>
    <hyperlink ref="M64945" r:id="rId716" display="DATA:Setembro/2010"/>
    <hyperlink ref="M64987" r:id="rId717" display="DATA:Setembro/2010"/>
    <hyperlink ref="M64985" r:id="rId718" display="DATA:Setembro/2010"/>
    <hyperlink ref="M64995" r:id="rId719" display="DATA:Setembro/2010"/>
    <hyperlink ref="M64993" r:id="rId720" display="DATA:Setembro/2010"/>
    <hyperlink ref="M64966" r:id="rId721" display="DATA:Setembro/2010"/>
    <hyperlink ref="M64960" r:id="rId722" display="DATA:Setembro/2010"/>
    <hyperlink ref="M64937" r:id="rId723" display="DATA:Setembro/2010"/>
    <hyperlink ref="M64935" r:id="rId724" display="DATA:Setembro/2010"/>
    <hyperlink ref="M64973" r:id="rId725" display="DATA:Setembro/2010"/>
    <hyperlink ref="M64967" r:id="rId726" display="DATA:Setembro/2010"/>
    <hyperlink ref="M64961" r:id="rId727" display="DATA:Setembro/2010"/>
    <hyperlink ref="M64938" r:id="rId728" display="DATA:Setembro/2010"/>
    <hyperlink ref="M64936" r:id="rId729" display="DATA:Setembro/2010"/>
    <hyperlink ref="M64965" r:id="rId730" display="DATA:Setembro/2010"/>
    <hyperlink ref="M64959" r:id="rId731" display="DATA:Setembro/2010"/>
    <hyperlink ref="M64934" r:id="rId732" display="DATA:Setembro/2010"/>
    <hyperlink ref="M65005" r:id="rId733" display="DATA:Setembro/2010"/>
    <hyperlink ref="M64999" r:id="rId734" display="DATA:Setembro/2010"/>
    <hyperlink ref="M64974" r:id="rId735" display="DATA:Setembro/2010"/>
    <hyperlink ref="M64957" r:id="rId736" display="DATA:Setembro/2010"/>
    <hyperlink ref="M64951" r:id="rId737" display="DATA:Setembro/2010"/>
    <hyperlink ref="M64922" r:id="rId738" display="DATA:Setembro/2010"/>
    <hyperlink ref="M64920" r:id="rId739" display="DATA:Setembro/2010"/>
    <hyperlink ref="M64958" r:id="rId740" display="DATA:Setembro/2010"/>
    <hyperlink ref="M64952" r:id="rId741" display="DATA:Setembro/2010"/>
    <hyperlink ref="M64923" r:id="rId742" display="DATA:Setembro/2010"/>
    <hyperlink ref="M64921" r:id="rId743" display="DATA:Setembro/2010"/>
    <hyperlink ref="M64956" r:id="rId744" display="DATA:Setembro/2010"/>
    <hyperlink ref="M64950" r:id="rId745" display="DATA:Setembro/2010"/>
    <hyperlink ref="M64944" r:id="rId746" display="DATA:Setembro/2010"/>
    <hyperlink ref="M64919" r:id="rId747" display="DATA:Setembro/2010"/>
    <hyperlink ref="M64996" r:id="rId748" display="DATA:Setembro/2010"/>
    <hyperlink ref="M64990" r:id="rId749" display="DATA:Setembro/2010"/>
    <hyperlink ref="M65004" r:id="rId750" display="DATA:Setembro/2010"/>
    <hyperlink ref="M64998" r:id="rId751" display="DATA:Setembro/2010"/>
    <hyperlink ref="M64992" r:id="rId752" display="DATA:Setembro/2010"/>
    <hyperlink ref="M64969" r:id="rId753" display="DATA:Setembro/2010"/>
    <hyperlink ref="M64997" r:id="rId754" display="DATA:Setembro/2010"/>
    <hyperlink ref="M64988" r:id="rId755" display="DATA:Setembro/2010"/>
    <hyperlink ref="M64986" r:id="rId756" display="DATA:Setembro/2010"/>
    <hyperlink ref="M65006" r:id="rId757" display="DATA:Setembro/2010"/>
    <hyperlink ref="M65000" r:id="rId758" display="DATA:Setembro/2010"/>
    <hyperlink ref="M64994" r:id="rId759" display="DATA:Setembro/2010"/>
    <hyperlink ref="M64942" r:id="rId760" display="DATA:Setembro/2010"/>
    <hyperlink ref="M64940" r:id="rId761" display="DATA:Setembro/2010"/>
    <hyperlink ref="M64943" r:id="rId762" display="DATA:Setembro/2010"/>
    <hyperlink ref="M64941" r:id="rId763" display="DATA:Setembro/2010"/>
    <hyperlink ref="M64964" r:id="rId764" display="DATA:Setembro/2010"/>
    <hyperlink ref="M64939" r:id="rId765" display="DATA:Setembro/2010"/>
    <hyperlink ref="M64981" r:id="rId766" display="DATA:Setembro/2010"/>
    <hyperlink ref="M64989" r:id="rId767" display="DATA:Setembro/2010"/>
    <hyperlink ref="M64954" r:id="rId768" display="DATA:Setembro/2010"/>
    <hyperlink ref="M64931" r:id="rId769" display="DATA:Setembro/2010"/>
    <hyperlink ref="M64929" r:id="rId770" display="DATA:Setembro/2010"/>
    <hyperlink ref="M64955" r:id="rId771" display="DATA:Setembro/2010"/>
    <hyperlink ref="M64932" r:id="rId772" display="DATA:Setembro/2010"/>
    <hyperlink ref="M64930" r:id="rId773" display="DATA:Setembro/2010"/>
    <hyperlink ref="M64953" r:id="rId774" display="DATA:Setembro/2010"/>
    <hyperlink ref="M64928" r:id="rId775" display="DATA:Setembro/2010"/>
    <hyperlink ref="M64968" r:id="rId776" display="DATA:Setembro/2010"/>
    <hyperlink ref="M64916" r:id="rId777" display="DATA:Setembro/2010"/>
    <hyperlink ref="M64914" r:id="rId778" display="DATA:Setembro/2010"/>
    <hyperlink ref="M64917" r:id="rId779" display="DATA:Setembro/2010"/>
    <hyperlink ref="M64915" r:id="rId780" display="DATA:Setembro/2010"/>
    <hyperlink ref="M64913" r:id="rId781" display="DATA:Setembro/2010"/>
    <hyperlink ref="M64963" r:id="rId782" display="DATA:Setembro/2010"/>
    <hyperlink ref="M64991" r:id="rId783" display="DATA:Setembro/2010"/>
    <hyperlink ref="M64975" r:id="rId784" display="DATA:Setembro/2010"/>
    <hyperlink ref="M64962" r:id="rId785" display="DATA:Setembro/2010"/>
    <hyperlink ref="M64933" r:id="rId786" display="DATA:Setembro/2010"/>
    <hyperlink ref="M64918" r:id="rId787" display="DATA:Setembro/2010"/>
    <hyperlink ref="M343" r:id="rId788" display="DATA:Setembro/2010"/>
    <hyperlink ref="M342" r:id="rId789" display="DATA:Setembro/2010"/>
    <hyperlink ref="M336" r:id="rId790" display="DATA:Setembro/2010"/>
    <hyperlink ref="M348" r:id="rId791" display="DATA:Setembro/2010"/>
    <hyperlink ref="M432" r:id="rId792" display="DATA:Setembro/2010"/>
    <hyperlink ref="M384" r:id="rId793" display="DATA:Setembro/2010"/>
    <hyperlink ref="M338" r:id="rId794" display="DATA:Setembro/2010"/>
    <hyperlink ref="M376" r:id="rId795" display="DATA:Setembro/2010"/>
    <hyperlink ref="M388" r:id="rId796" display="DATA:Setembro/2010"/>
    <hyperlink ref="M426" r:id="rId797" display="DATA:Setembro/2010"/>
    <hyperlink ref="M380" r:id="rId798" display="DATA:Setembro/2010"/>
    <hyperlink ref="M5" r:id="rId799" display="DATA:Setembro/2010"/>
    <hyperlink ref="M335" r:id="rId800" display="DATA:Setembro/2010"/>
    <hyperlink ref="M385" r:id="rId801" display="DATA:Setembro/2010"/>
    <hyperlink ref="M431" r:id="rId802" display="DATA:Setembro/2010"/>
    <hyperlink ref="M383" r:id="rId803" display="DATA:Setembro/2010"/>
    <hyperlink ref="M481" r:id="rId804" display="DATA:Setembro/2010"/>
    <hyperlink ref="M435" r:id="rId805" display="DATA:Setembro/2010"/>
    <hyperlink ref="M433" r:id="rId806" display="DATA:Setembro/2010"/>
    <hyperlink ref="M520" r:id="rId807" display="DATA:Setembro/2010"/>
    <hyperlink ref="M474" r:id="rId808" display="DATA:Setembro/2010"/>
    <hyperlink ref="M472" r:id="rId809" display="DATA:Setembro/2010"/>
    <hyperlink ref="M381" r:id="rId810" display="DATA:Setembro/2010"/>
    <hyperlink ref="M475" r:id="rId811" display="DATA:Setembro/2010"/>
    <hyperlink ref="M429" r:id="rId812" display="DATA:Setembro/2010"/>
    <hyperlink ref="M427" r:id="rId813" display="DATA:Setembro/2010"/>
    <hyperlink ref="M514" r:id="rId814" display="DATA:Setembro/2010"/>
    <hyperlink ref="M407" r:id="rId815" display="DATA:Setembro/2010"/>
    <hyperlink ref="M457" r:id="rId816" display="DATA:Setembro/2010"/>
    <hyperlink ref="M456" r:id="rId817" display="DATA:Setembro/2010"/>
    <hyperlink ref="M409" r:id="rId818" display="DATA:Setembro/2010"/>
    <hyperlink ref="M496" r:id="rId819" display="DATA:Setembro/2010"/>
    <hyperlink ref="M477" r:id="rId820" display="DATA:Setembro/2010"/>
    <hyperlink ref="M499" r:id="rId821" display="DATA:Setembro/2010"/>
    <hyperlink ref="M498" r:id="rId822" display="DATA:Setembro/2010"/>
    <hyperlink ref="M538" r:id="rId823" display="DATA:Setembro/2010"/>
    <hyperlink ref="M490" r:id="rId824" display="DATA:Setembro/2010"/>
    <hyperlink ref="M64925" r:id="rId825" display="DATA:Setembro/2010"/>
    <hyperlink ref="M64926" r:id="rId826" display="DATA:Setembro/2010"/>
    <hyperlink ref="M64924" r:id="rId827" display="DATA:Setembro/2010"/>
    <hyperlink ref="M64910" r:id="rId828" display="DATA:Setembro/2010"/>
    <hyperlink ref="M64908" r:id="rId829" display="DATA:Setembro/2010"/>
    <hyperlink ref="M64911" r:id="rId830" display="DATA:Setembro/2010"/>
    <hyperlink ref="M64909" r:id="rId831" display="DATA:Setembro/2010"/>
    <hyperlink ref="M64907" r:id="rId832" display="DATA:Setembro/2010"/>
    <hyperlink ref="M64927" r:id="rId833" display="DATA:Setembro/2010"/>
    <hyperlink ref="M64904" r:id="rId834" display="DATA:Setembro/2010"/>
    <hyperlink ref="M64902" r:id="rId835" display="DATA:Setembro/2010"/>
    <hyperlink ref="M64905" r:id="rId836" display="DATA:Setembro/2010"/>
    <hyperlink ref="M64903" r:id="rId837" display="DATA:Setembro/2010"/>
    <hyperlink ref="M64901" r:id="rId838" display="DATA:Setembro/2010"/>
    <hyperlink ref="M64906" r:id="rId839" display="DATA:Setembro/2010"/>
    <hyperlink ref="M495" r:id="rId840" display="DATA:Setembro/2010"/>
    <hyperlink ref="M534" r:id="rId841" display="DATA:Setembro/2010"/>
    <hyperlink ref="M528" r:id="rId842" display="DATA:Setembro/2010"/>
    <hyperlink ref="M471" r:id="rId843" display="DATA:Setembro/2010"/>
    <hyperlink ref="M503" r:id="rId844" display="DATA:Setembro/2010"/>
    <hyperlink ref="M491" r:id="rId845" display="DATA:Setembro/2010"/>
    <hyperlink ref="M513" r:id="rId846" display="DATA:Setembro/2010"/>
    <hyperlink ref="M552" r:id="rId847" display="DATA:Setembro/2010"/>
    <hyperlink ref="M506" r:id="rId848" display="DATA:Setembro/2010"/>
    <hyperlink ref="M483" r:id="rId849" display="DATA:Setembro/2010"/>
    <hyperlink ref="M533" r:id="rId850" display="DATA:Setembro/2010"/>
    <hyperlink ref="M485" r:id="rId851" display="DATA:Setembro/2010"/>
    <hyperlink ref="M527" r:id="rId852" display="DATA:Setembro/2010"/>
    <hyperlink ref="M479" r:id="rId853" display="DATA:Setembro/2010"/>
    <hyperlink ref="M459" r:id="rId854" display="DATA:Setembro/2010"/>
    <hyperlink ref="M509" r:id="rId855" display="DATA:Setembro/2010"/>
    <hyperlink ref="M551" r:id="rId856" display="DATA:Setembro/2010"/>
    <hyperlink ref="M505" r:id="rId857" display="DATA:Setembro/2010"/>
    <hyperlink ref="M522" r:id="rId858" display="DATA:Setembro/2010"/>
    <hyperlink ref="M516" r:id="rId859" display="DATA:Setembro/2010"/>
    <hyperlink ref="M540" r:id="rId860" display="DATA:Setembro/2010"/>
    <hyperlink ref="M64912" r:id="rId861" display="DATA:Setembro/2010"/>
    <hyperlink ref="M2" r:id="rId862" display="DATA:Setembro/2010"/>
    <hyperlink ref="M497" r:id="rId863" display="DATA:Setembro/2010"/>
    <hyperlink ref="M537" r:id="rId864" display="DATA:Setembro/2010"/>
    <hyperlink ref="M531" r:id="rId865" display="DATA:Setembro/2010"/>
    <hyperlink ref="M473" r:id="rId866" display="DATA:Setembro/2010"/>
    <hyperlink ref="M517" r:id="rId867" display="DATA:Setembro/2010"/>
    <hyperlink ref="M515" r:id="rId868" display="DATA:Setembro/2010"/>
    <hyperlink ref="M555" r:id="rId869" display="DATA:Setembro/2010"/>
    <hyperlink ref="M507" r:id="rId870" display="DATA:Setembro/2010"/>
    <hyperlink ref="M530" r:id="rId871" display="DATA:Setembro/2010"/>
    <hyperlink ref="M524" r:id="rId872" display="DATA:Setembro/2010"/>
    <hyperlink ref="M548" r:id="rId873" display="DATA:Setembro/2010"/>
    <hyperlink ref="M64900" r:id="rId874" display="DATA:Setembro/2010"/>
    <hyperlink ref="M64899" r:id="rId875" display="DATA:Setembro/2010"/>
    <hyperlink ref="M64896" r:id="rId876" display="DATA:Setembro/2010"/>
    <hyperlink ref="M64894" r:id="rId877" display="DATA:Setembro/2010"/>
    <hyperlink ref="M64897" r:id="rId878" display="DATA:Setembro/2010"/>
    <hyperlink ref="M64895" r:id="rId879" display="DATA:Setembro/2010"/>
    <hyperlink ref="M64893" r:id="rId880" display="DATA:Setembro/2010"/>
    <hyperlink ref="M64898" r:id="rId881" display="DATA:Setembro/2010"/>
    <hyperlink ref="M64892" r:id="rId882" display="DATA:Setembro/2010"/>
    <hyperlink ref="M64891" r:id="rId883" display="DATA:Setembro/2010"/>
    <hyperlink ref="M519" r:id="rId884" display="DATA:Setembro/2010"/>
    <hyperlink ref="M525" r:id="rId885" display="DATA:Setembro/2010"/>
    <hyperlink ref="M64889" r:id="rId886" display="DATA:Setembro/2010"/>
    <hyperlink ref="M64890" r:id="rId887" display="DATA:Setembro/2010"/>
    <hyperlink ref="M64888" r:id="rId888" display="DATA:Setembro/2010"/>
    <hyperlink ref="M521" r:id="rId889" display="DATA:Setembro/2010"/>
    <hyperlink ref="M539" r:id="rId890" display="DATA:Setembro/2010"/>
    <hyperlink ref="M518" r:id="rId891" display="DATA:Setembro/2010"/>
    <hyperlink ref="M542" r:id="rId892" display="DATA:Setembro/2010"/>
    <hyperlink ref="M535" r:id="rId893" display="DATA:Setembro/2010"/>
    <hyperlink ref="M64887" r:id="rId894" display="DATA:Setembro/2010"/>
    <hyperlink ref="M64886" r:id="rId895" display="DATA:Setembro/2010"/>
    <hyperlink ref="M64883" r:id="rId896" display="DATA:Setembro/2010"/>
    <hyperlink ref="M64881" r:id="rId897" display="DATA:Setembro/2010"/>
    <hyperlink ref="M64884" r:id="rId898" display="DATA:Setembro/2010"/>
    <hyperlink ref="M64882" r:id="rId899" display="DATA:Setembro/2010"/>
    <hyperlink ref="M64880" r:id="rId900" display="DATA:Setembro/2010"/>
    <hyperlink ref="M64885" r:id="rId901" display="DATA:Setembro/2010"/>
    <hyperlink ref="M64879" r:id="rId902" display="DATA:Setembro/2010"/>
    <hyperlink ref="M64878" r:id="rId903" display="DATA:Setembro/2010"/>
    <hyperlink ref="M559" r:id="rId904" display="DATA:Setembro/2010"/>
    <hyperlink ref="M553" r:id="rId905" display="DATA:Setembro/2010"/>
    <hyperlink ref="M577" r:id="rId906" display="DATA:Setembro/2010"/>
    <hyperlink ref="M529" r:id="rId907" display="DATA:Setembro/2010"/>
    <hyperlink ref="M547" r:id="rId908" display="DATA:Setembro/2010"/>
    <hyperlink ref="M541" r:id="rId909" display="DATA:Setembro/2010"/>
    <hyperlink ref="M523" r:id="rId910" display="DATA:Setembro/2010"/>
    <hyperlink ref="M565" r:id="rId911" display="DATA:Setembro/2010"/>
    <hyperlink ref="M561" r:id="rId912" display="DATA:Setembro/2010"/>
    <hyperlink ref="M579" r:id="rId913" display="DATA:Setembro/2010"/>
    <hyperlink ref="M560" r:id="rId914" display="DATA:Setembro/2010"/>
    <hyperlink ref="M554" r:id="rId915" display="DATA:Setembro/2010"/>
    <hyperlink ref="M536" r:id="rId916" display="DATA:Setembro/2010"/>
    <hyperlink ref="M578" r:id="rId917" display="DATA:Setembro/2010"/>
    <hyperlink ref="M549" r:id="rId918" display="DATA:Setembro/2010"/>
    <hyperlink ref="M543" r:id="rId919" display="DATA:Setembro/2010"/>
    <hyperlink ref="M567" r:id="rId920" display="DATA:Setembro/2010"/>
    <hyperlink ref="M564" r:id="rId921" display="DATA:Setembro/2010"/>
    <hyperlink ref="M558" r:id="rId922" display="DATA:Setembro/2010"/>
    <hyperlink ref="M544" r:id="rId923" display="DATA:Setembro/2010"/>
    <hyperlink ref="M582" r:id="rId924" display="DATA:Setembro/2010"/>
    <hyperlink ref="M4" r:id="rId925" display="DATA:Setembro/2010"/>
    <hyperlink ref="M557" r:id="rId926" display="DATA:Setembro/2010"/>
    <hyperlink ref="M575" r:id="rId927" display="DATA:Setembro/2010"/>
    <hyperlink ref="M545" r:id="rId928" display="DATA:Setembro/2010"/>
    <hyperlink ref="M583" r:id="rId929" display="DATA:Setembro/2010"/>
    <hyperlink ref="M571" r:id="rId930" display="DATA:Setembro/2010"/>
    <hyperlink ref="M546" r:id="rId931" display="DATA:Setembro/2010"/>
    <hyperlink ref="M585" r:id="rId932" display="DATA:Setembro/2010"/>
    <hyperlink ref="M566" r:id="rId933" display="DATA:Setembro/2010"/>
    <hyperlink ref="M584" r:id="rId934" display="DATA:Setembro/2010"/>
    <hyperlink ref="M573" r:id="rId935" display="DATA:Setembro/2010"/>
    <hyperlink ref="M570" r:id="rId936" display="DATA:Setembro/2010"/>
    <hyperlink ref="M588" r:id="rId937" display="DATA:Setembro/2010"/>
    <hyperlink ref="M563" r:id="rId938" display="DATA:Setembro/2010"/>
    <hyperlink ref="M581" r:id="rId939" display="DATA:Setembro/2010"/>
    <hyperlink ref="M568" r:id="rId940" display="DATA:Setembro/2010"/>
    <hyperlink ref="M562" r:id="rId941" display="DATA:Setembro/2010"/>
    <hyperlink ref="M586" r:id="rId942" display="DATA:Setembro/2010"/>
    <hyperlink ref="M556" r:id="rId943" display="DATA:Setembro/2010"/>
    <hyperlink ref="M574" r:id="rId944" display="DATA:Setembro/2010"/>
    <hyperlink ref="M569" r:id="rId945" display="DATA:Setembro/2010"/>
    <hyperlink ref="M587" r:id="rId946" display="DATA:Setembro/2010"/>
    <hyperlink ref="M576" r:id="rId947" display="DATA:Setembro/2010"/>
    <hyperlink ref="M591" r:id="rId948" display="DATA:Setembro/2010"/>
    <hyperlink ref="M594" r:id="rId949" display="DATA:Setembro/2010"/>
    <hyperlink ref="M572" r:id="rId950" display="DATA:Setembro/2010"/>
    <hyperlink ref="M596" r:id="rId951" display="DATA:Setembro/2010"/>
    <hyperlink ref="M595" r:id="rId952" display="DATA:Setembro/2010"/>
    <hyperlink ref="M599" r:id="rId953" display="DATA:Setembro/2010"/>
    <hyperlink ref="M592" r:id="rId954" display="DATA:Setembro/2010"/>
    <hyperlink ref="M589" r:id="rId955" display="DATA:Setembro/2010"/>
    <hyperlink ref="M607" r:id="rId956" display="DATA:Setembro/2010"/>
    <hyperlink ref="M609" r:id="rId957" display="DATA:Setembro/2010"/>
    <hyperlink ref="M590" r:id="rId958" display="DATA:Setembro/2010"/>
    <hyperlink ref="M608" r:id="rId959" display="DATA:Setembro/2010"/>
    <hyperlink ref="M597" r:id="rId960" display="DATA:Setembro/2010"/>
    <hyperlink ref="M612" r:id="rId961" display="DATA:Setembro/2010"/>
    <hyperlink ref="M605" r:id="rId962" display="DATA:Setembro/2010"/>
    <hyperlink ref="M593" r:id="rId963" display="DATA:Setembro/2010"/>
    <hyperlink ref="M601" r:id="rId964" display="DATA:Setembro/2010"/>
    <hyperlink ref="M602" r:id="rId965" display="DATA:Setembro/2010"/>
    <hyperlink ref="M600" r:id="rId966" display="DATA:Setembro/2010"/>
    <hyperlink ref="M640" r:id="rId967" display="DATA:Setembro/2010"/>
    <hyperlink ref="M651" r:id="rId968" display="DATA:Setembro/2010"/>
    <hyperlink ref="M606" r:id="rId969" display="DATA:Setembro/2010"/>
    <hyperlink ref="M604" r:id="rId970" display="DATA:Setembro/2010"/>
    <hyperlink ref="M652" r:id="rId971" display="DATA:Setembro/2010"/>
    <hyperlink ref="M650" r:id="rId972" display="DATA:Setembro/2010"/>
    <hyperlink ref="M603" r:id="rId973" display="DATA:Setembro/2010"/>
    <hyperlink ref="M690" r:id="rId974" display="DATA:Setembro/2010"/>
    <hyperlink ref="M644" r:id="rId975" display="DATA:Setembro/2010"/>
    <hyperlink ref="M642" r:id="rId976" display="DATA:Setembro/2010"/>
    <hyperlink ref="M634" r:id="rId977" display="DATA:Setembro/2010"/>
    <hyperlink ref="M645" r:id="rId978" display="DATA:Setembro/2010"/>
    <hyperlink ref="M598" r:id="rId979" display="DATA:Setembro/2010"/>
    <hyperlink ref="M646" r:id="rId980" display="DATA:Setembro/2010"/>
    <hyperlink ref="M684" r:id="rId981" display="DATA:Setembro/2010"/>
    <hyperlink ref="M638" r:id="rId982" display="DATA:Setembro/2010"/>
    <hyperlink ref="M636" r:id="rId983" display="DATA:Setembro/2010"/>
    <hyperlink ref="M616" r:id="rId984" display="DATA:Setembro/2010"/>
    <hyperlink ref="M627" r:id="rId985" display="DATA:Setembro/2010"/>
    <hyperlink ref="M580" r:id="rId986" display="DATA:Setembro/2010"/>
    <hyperlink ref="M628" r:id="rId987" display="DATA:Setembro/2010"/>
    <hyperlink ref="M626" r:id="rId988" display="DATA:Setembro/2010"/>
    <hyperlink ref="M666" r:id="rId989" display="DATA:Setembro/2010"/>
    <hyperlink ref="M620" r:id="rId990" display="DATA:Setembro/2010"/>
    <hyperlink ref="M618" r:id="rId991" display="DATA:Setembro/2010"/>
    <hyperlink ref="M621" r:id="rId992" display="DATA:Setembro/2010"/>
    <hyperlink ref="M619" r:id="rId993" display="DATA:Setembro/2010"/>
    <hyperlink ref="M659" r:id="rId994" display="DATA:Setembro/2010"/>
    <hyperlink ref="M613" r:id="rId995" display="DATA:Setembro/2010"/>
    <hyperlink ref="M611" r:id="rId996" display="DATA:Setembro/2010"/>
    <hyperlink ref="M647" r:id="rId997" display="DATA:Setembro/2010"/>
    <hyperlink ref="M658" r:id="rId998" display="DATA:Setembro/2010"/>
    <hyperlink ref="M610" r:id="rId999" display="DATA:Setembro/2010"/>
    <hyperlink ref="M669" r:id="rId1000" display="DATA:Setembro/2010"/>
    <hyperlink ref="M624" r:id="rId1001" display="DATA:Setembro/2010"/>
    <hyperlink ref="M622" r:id="rId1002" display="DATA:Setembro/2010"/>
    <hyperlink ref="M670" r:id="rId1003" display="DATA:Setembro/2010"/>
    <hyperlink ref="M625" r:id="rId1004" display="DATA:Setembro/2010"/>
    <hyperlink ref="M623" r:id="rId1005" display="DATA:Setembro/2010"/>
    <hyperlink ref="M668" r:id="rId1006" display="DATA:Setembro/2010"/>
    <hyperlink ref="M708" r:id="rId1007" display="DATA:Setembro/2010"/>
    <hyperlink ref="M662" r:id="rId1008" display="DATA:Setembro/2010"/>
    <hyperlink ref="M660" r:id="rId1009" display="DATA:Setembro/2010"/>
    <hyperlink ref="M637" r:id="rId1010" display="DATA:Setembro/2010"/>
    <hyperlink ref="M648" r:id="rId1011" display="DATA:Setembro/2010"/>
    <hyperlink ref="M649" r:id="rId1012" display="DATA:Setembro/2010"/>
    <hyperlink ref="M687" r:id="rId1013" display="DATA:Setembro/2010"/>
    <hyperlink ref="M641" r:id="rId1014" display="DATA:Setembro/2010"/>
    <hyperlink ref="M639" r:id="rId1015" display="DATA:Setembro/2010"/>
    <hyperlink ref="M631" r:id="rId1016" display="DATA:Setembro/2010"/>
    <hyperlink ref="M643" r:id="rId1017" display="DATA:Setembro/2010"/>
    <hyperlink ref="M681" r:id="rId1018" display="DATA:Setembro/2010"/>
    <hyperlink ref="M635" r:id="rId1019" display="DATA:Setembro/2010"/>
    <hyperlink ref="M633" r:id="rId1020" display="DATA:Setembro/2010"/>
    <hyperlink ref="M663" r:id="rId1021" display="DATA:Setembro/2010"/>
    <hyperlink ref="M617" r:id="rId1022" display="DATA:Setembro/2010"/>
    <hyperlink ref="M615" r:id="rId1023" display="DATA:Setembro/2010"/>
    <hyperlink ref="M656" r:id="rId1024" display="DATA:Setembro/2010"/>
    <hyperlink ref="M655" r:id="rId1025" display="DATA:Setembro/2010"/>
    <hyperlink ref="M667" r:id="rId1026" display="DATA:Setembro/2010"/>
    <hyperlink ref="M665" r:id="rId1027" display="DATA:Setembro/2010"/>
    <hyperlink ref="M705" r:id="rId1028" display="DATA:Setembro/2010"/>
    <hyperlink ref="M657" r:id="rId1029" display="DATA:Setembro/2010"/>
    <hyperlink ref="M64877" r:id="rId1030" display="DATA:Setembro/2010"/>
    <hyperlink ref="M64869" r:id="rId1031" display="DATA:Setembro/2010"/>
    <hyperlink ref="M64867" r:id="rId1032" display="DATA:Setembro/2010"/>
    <hyperlink ref="M64870" r:id="rId1033" display="DATA:Setembro/2010"/>
    <hyperlink ref="M64868" r:id="rId1034" display="DATA:Setembro/2010"/>
    <hyperlink ref="M64866" r:id="rId1035" display="DATA:Setembro/2010"/>
    <hyperlink ref="M64854" r:id="rId1036" display="DATA:Setembro/2010"/>
    <hyperlink ref="M64852" r:id="rId1037" display="DATA:Setembro/2010"/>
    <hyperlink ref="M64855" r:id="rId1038" display="DATA:Setembro/2010"/>
    <hyperlink ref="M64853" r:id="rId1039" display="DATA:Setembro/2010"/>
    <hyperlink ref="M64876" r:id="rId1040" display="DATA:Setembro/2010"/>
    <hyperlink ref="M64851" r:id="rId1041" display="DATA:Setembro/2010"/>
    <hyperlink ref="M64874" r:id="rId1042" display="DATA:Setembro/2010"/>
    <hyperlink ref="M64872" r:id="rId1043" display="DATA:Setembro/2010"/>
    <hyperlink ref="M64875" r:id="rId1044" display="DATA:Setembro/2010"/>
    <hyperlink ref="M64873" r:id="rId1045" display="DATA:Setembro/2010"/>
    <hyperlink ref="M64871" r:id="rId1046" display="DATA:Setembro/2010"/>
    <hyperlink ref="M64863" r:id="rId1047" display="DATA:Setembro/2010"/>
    <hyperlink ref="M64861" r:id="rId1048" display="DATA:Setembro/2010"/>
    <hyperlink ref="M64864" r:id="rId1049" display="DATA:Setembro/2010"/>
    <hyperlink ref="M64862" r:id="rId1050" display="DATA:Setembro/2010"/>
    <hyperlink ref="M64860" r:id="rId1051" display="DATA:Setembro/2010"/>
    <hyperlink ref="M64848" r:id="rId1052" display="DATA:Setembro/2010"/>
    <hyperlink ref="M64846" r:id="rId1053" display="DATA:Setembro/2010"/>
    <hyperlink ref="M64849" r:id="rId1054" display="DATA:Setembro/2010"/>
    <hyperlink ref="M64847" r:id="rId1055" display="DATA:Setembro/2010"/>
    <hyperlink ref="M64845" r:id="rId1056" display="DATA:Setembro/2010"/>
    <hyperlink ref="M64865" r:id="rId1057" display="DATA:Setembro/2010"/>
    <hyperlink ref="M64850" r:id="rId1058" display="DATA:Setembro/2010"/>
    <hyperlink ref="M64857" r:id="rId1059" display="DATA:Setembro/2010"/>
    <hyperlink ref="M64858" r:id="rId1060" display="DATA:Setembro/2010"/>
    <hyperlink ref="M64856" r:id="rId1061" display="DATA:Setembro/2010"/>
    <hyperlink ref="M64842" r:id="rId1062" display="DATA:Setembro/2010"/>
    <hyperlink ref="M64840" r:id="rId1063" display="DATA:Setembro/2010"/>
    <hyperlink ref="M64843" r:id="rId1064" display="DATA:Setembro/2010"/>
    <hyperlink ref="M64841" r:id="rId1065" display="DATA:Setembro/2010"/>
    <hyperlink ref="M64839" r:id="rId1066" display="DATA:Setembro/2010"/>
    <hyperlink ref="M64859" r:id="rId1067" display="DATA:Setembro/2010"/>
    <hyperlink ref="M64836" r:id="rId1068" display="DATA:Setembro/2010"/>
    <hyperlink ref="M64834" r:id="rId1069" display="DATA:Setembro/2010"/>
    <hyperlink ref="M64837" r:id="rId1070" display="DATA:Setembro/2010"/>
    <hyperlink ref="M64835" r:id="rId1071" display="DATA:Setembro/2010"/>
    <hyperlink ref="M64833" r:id="rId1072" display="DATA:Setembro/2010"/>
    <hyperlink ref="M64838" r:id="rId1073" display="DATA:Setembro/2010"/>
    <hyperlink ref="M64844" r:id="rId1074" display="DATA:Setembro/2010"/>
    <hyperlink ref="M64832" r:id="rId1075" display="DATA:Setembro/2010"/>
    <hyperlink ref="M64831" r:id="rId1076" display="DATA:Setembro/2010"/>
    <hyperlink ref="M64828" r:id="rId1077" display="DATA:Setembro/2010"/>
    <hyperlink ref="M64826" r:id="rId1078" display="DATA:Setembro/2010"/>
    <hyperlink ref="M64829" r:id="rId1079" display="DATA:Setembro/2010"/>
    <hyperlink ref="M64827" r:id="rId1080" display="DATA:Setembro/2010"/>
    <hyperlink ref="M64825" r:id="rId1081" display="DATA:Setembro/2010"/>
    <hyperlink ref="M64830" r:id="rId1082" display="DATA:Setembro/2010"/>
    <hyperlink ref="M64824" r:id="rId1083" display="DATA:Setembro/2010"/>
    <hyperlink ref="M64823" r:id="rId1084" display="DATA:Setembro/2010"/>
    <hyperlink ref="M64821" r:id="rId1085" display="DATA:Setembro/2010"/>
    <hyperlink ref="M64822" r:id="rId1086" display="DATA:Setembro/2010"/>
    <hyperlink ref="M64820" r:id="rId1087" display="DATA:Setembro/2010"/>
    <hyperlink ref="M64819" r:id="rId1088" display="DATA:Setembro/2010"/>
    <hyperlink ref="M64818" r:id="rId1089" display="DATA:Setembro/2010"/>
    <hyperlink ref="M64815" r:id="rId1090" display="DATA:Setembro/2010"/>
    <hyperlink ref="M64813" r:id="rId1091" display="DATA:Setembro/2010"/>
    <hyperlink ref="M64816" r:id="rId1092" display="DATA:Setembro/2010"/>
    <hyperlink ref="M64814" r:id="rId1093" display="DATA:Setembro/2010"/>
    <hyperlink ref="M64812" r:id="rId1094" display="DATA:Setembro/2010"/>
    <hyperlink ref="M64817" r:id="rId1095" display="DATA:Setembro/2010"/>
    <hyperlink ref="M64811" r:id="rId1096" display="DATA:Setembro/2010"/>
    <hyperlink ref="M64810" r:id="rId1097" display="DATA:Setembro/2010"/>
    <hyperlink ref="M64808" r:id="rId1098" display="DATA:Setembro/2010"/>
    <hyperlink ref="M64809" r:id="rId1099" display="DATA:Setembro/2010"/>
    <hyperlink ref="M64807" r:id="rId1100" display="DATA:Setembro/2010"/>
    <hyperlink ref="M64806" r:id="rId1101" display="DATA:Setembro/2010"/>
    <hyperlink ref="M64805" r:id="rId1102" display="DATA:Setembro/2010"/>
    <hyperlink ref="M614" r:id="rId1103" display="DATA:Setembro/2010"/>
    <hyperlink ref="M632" r:id="rId1104" display="DATA:Setembro/2010"/>
    <hyperlink ref="M654" r:id="rId1105" display="DATA:Setembro/2010"/>
    <hyperlink ref="M653" r:id="rId1106" display="DATA:Setembro/2010"/>
    <hyperlink ref="M693" r:id="rId1107" display="DATA:Setembro/2010"/>
    <hyperlink ref="M630" r:id="rId1108" display="DATA:Setembro/2010"/>
    <hyperlink ref="M629" r:id="rId1109" display="DATA:Setembro/2010"/>
    <hyperlink ref="M661" r:id="rId1110" display="DATA:Setembro/2010"/>
    <hyperlink ref="M672" r:id="rId1111" display="DATA:Setembro/2010"/>
    <hyperlink ref="M673" r:id="rId1112" display="DATA:Setembro/2010"/>
    <hyperlink ref="M671" r:id="rId1113" display="DATA:Setembro/2010"/>
    <hyperlink ref="M711" r:id="rId1114" display="DATA:Setembro/2010"/>
    <hyperlink ref="M691" r:id="rId1115" display="DATA:Setembro/2010"/>
    <hyperlink ref="M685" r:id="rId1116" display="DATA:Setembro/2010"/>
    <hyperlink ref="M709" r:id="rId1117" display="DATA:Setembro/2010"/>
    <hyperlink ref="M700" r:id="rId1118" display="DATA:Setembro/2010"/>
    <hyperlink ref="M701" r:id="rId1119" display="DATA:Setembro/2010"/>
    <hyperlink ref="M699" r:id="rId1120" display="DATA:Setembro/2010"/>
    <hyperlink ref="M739" r:id="rId1121" display="DATA:Setembro/2010"/>
    <hyperlink ref="M750" r:id="rId1122" display="DATA:Setembro/2010"/>
    <hyperlink ref="M703" r:id="rId1123" display="DATA:Setembro/2010"/>
    <hyperlink ref="M751" r:id="rId1124" display="DATA:Setembro/2010"/>
    <hyperlink ref="M706" r:id="rId1125" display="DATA:Setembro/2010"/>
    <hyperlink ref="M704" r:id="rId1126" display="DATA:Setembro/2010"/>
    <hyperlink ref="M749" r:id="rId1127" display="DATA:Setembro/2010"/>
    <hyperlink ref="M702" r:id="rId1128" display="DATA:Setembro/2010"/>
    <hyperlink ref="M789" r:id="rId1129" display="DATA:Setembro/2010"/>
    <hyperlink ref="M743" r:id="rId1130" display="DATA:Setembro/2010"/>
    <hyperlink ref="M741" r:id="rId1131" display="DATA:Setembro/2010"/>
    <hyperlink ref="M675" r:id="rId1132" display="DATA:Setembro/2010"/>
    <hyperlink ref="M694" r:id="rId1133" display="DATA:Setembro/2010"/>
    <hyperlink ref="M695" r:id="rId1134" display="DATA:Setembro/2010"/>
    <hyperlink ref="M733" r:id="rId1135" display="DATA:Setembro/2010"/>
    <hyperlink ref="M744" r:id="rId1136" display="DATA:Setembro/2010"/>
    <hyperlink ref="M697" r:id="rId1137" display="DATA:Setembro/2010"/>
    <hyperlink ref="M745" r:id="rId1138" display="DATA:Setembro/2010"/>
    <hyperlink ref="M698" r:id="rId1139" display="DATA:Setembro/2010"/>
    <hyperlink ref="M696" r:id="rId1140" display="DATA:Setembro/2010"/>
    <hyperlink ref="M783" r:id="rId1141" display="DATA:Setembro/2010"/>
    <hyperlink ref="M737" r:id="rId1142" display="DATA:Setembro/2010"/>
    <hyperlink ref="M735" r:id="rId1143" display="DATA:Setembro/2010"/>
    <hyperlink ref="M676" r:id="rId1144" display="DATA:Setembro/2010"/>
    <hyperlink ref="M677" r:id="rId1145" display="DATA:Setembro/2010"/>
    <hyperlink ref="M715" r:id="rId1146" display="DATA:Setembro/2010"/>
    <hyperlink ref="M726" r:id="rId1147" display="DATA:Setembro/2010"/>
    <hyperlink ref="M679" r:id="rId1148" display="DATA:Setembro/2010"/>
    <hyperlink ref="M727" r:id="rId1149" display="DATA:Setembro/2010"/>
    <hyperlink ref="M682" r:id="rId1150" display="DATA:Setembro/2010"/>
    <hyperlink ref="M680" r:id="rId1151" display="DATA:Setembro/2010"/>
    <hyperlink ref="M725" r:id="rId1152" display="DATA:Setembro/2010"/>
    <hyperlink ref="M678" r:id="rId1153" display="DATA:Setembro/2010"/>
    <hyperlink ref="M765" r:id="rId1154" display="DATA:Setembro/2010"/>
    <hyperlink ref="M719" r:id="rId1155" display="DATA:Setembro/2010"/>
    <hyperlink ref="M717" r:id="rId1156" display="DATA:Setembro/2010"/>
    <hyperlink ref="M674" r:id="rId1157" display="DATA:Setembro/2010"/>
    <hyperlink ref="M720" r:id="rId1158" display="DATA:Setembro/2010"/>
    <hyperlink ref="M718" r:id="rId1159" display="DATA:Setembro/2010"/>
    <hyperlink ref="M758" r:id="rId1160" display="DATA:Setembro/2010"/>
    <hyperlink ref="M712" r:id="rId1161" display="DATA:Setembro/2010"/>
    <hyperlink ref="M710" r:id="rId1162" display="DATA:Setembro/2010"/>
    <hyperlink ref="M707" r:id="rId1163" display="DATA:Setembro/2010"/>
    <hyperlink ref="M746" r:id="rId1164" display="DATA:Setembro/2010"/>
    <hyperlink ref="M757" r:id="rId1165" display="DATA:Setembro/2010"/>
    <hyperlink ref="M768" r:id="rId1166" display="DATA:Setembro/2010"/>
    <hyperlink ref="M723" r:id="rId1167" display="DATA:Setembro/2010"/>
    <hyperlink ref="M721" r:id="rId1168" display="DATA:Setembro/2010"/>
    <hyperlink ref="M769" r:id="rId1169" display="DATA:Setembro/2010"/>
    <hyperlink ref="M724" r:id="rId1170" display="DATA:Setembro/2010"/>
    <hyperlink ref="M722" r:id="rId1171" display="DATA:Setembro/2010"/>
    <hyperlink ref="M767" r:id="rId1172" display="DATA:Setembro/2010"/>
    <hyperlink ref="M807" r:id="rId1173" display="DATA:Setembro/2010"/>
    <hyperlink ref="M761" r:id="rId1174" display="DATA:Setembro/2010"/>
    <hyperlink ref="M759" r:id="rId1175" display="DATA:Setembro/2010"/>
    <hyperlink ref="M713" r:id="rId1176" display="DATA:Setembro/2010"/>
    <hyperlink ref="M770" r:id="rId1177" display="DATA:Setembro/2010"/>
    <hyperlink ref="M771" r:id="rId1178" display="DATA:Setembro/2010"/>
    <hyperlink ref="M809" r:id="rId1179" display="DATA:Setembro/2010"/>
    <hyperlink ref="M763" r:id="rId1180" display="DATA:Setembro/2010"/>
    <hyperlink ref="M714" r:id="rId1181" display="DATA:Setembro/2010"/>
    <hyperlink ref="M753" r:id="rId1182" display="DATA:Setembro/2010"/>
    <hyperlink ref="M764" r:id="rId1183" display="DATA:Setembro/2010"/>
    <hyperlink ref="M716" r:id="rId1184" display="DATA:Setembro/2010"/>
    <hyperlink ref="M803" r:id="rId1185" display="DATA:Setembro/2010"/>
    <hyperlink ref="M755" r:id="rId1186" display="DATA:Setembro/2010"/>
    <hyperlink ref="M689" r:id="rId1187" display="DATA:Setembro/2010"/>
    <hyperlink ref="M747" r:id="rId1188" display="DATA:Setembro/2010"/>
    <hyperlink ref="M785" r:id="rId1189" display="DATA:Setembro/2010"/>
    <hyperlink ref="M688" r:id="rId1190" display="DATA:Setembro/2010"/>
    <hyperlink ref="M728" r:id="rId1191" display="DATA:Setembro/2010"/>
    <hyperlink ref="M692" r:id="rId1192" display="DATA:Setembro/2010"/>
    <hyperlink ref="M740" r:id="rId1193" display="DATA:Setembro/2010"/>
    <hyperlink ref="M738" r:id="rId1194" display="DATA:Setembro/2010"/>
    <hyperlink ref="M778" r:id="rId1195" display="DATA:Setembro/2010"/>
    <hyperlink ref="M732" r:id="rId1196" display="DATA:Setembro/2010"/>
    <hyperlink ref="M730" r:id="rId1197" display="DATA:Setembro/2010"/>
    <hyperlink ref="M664" r:id="rId1198" display="DATA:Setembro/2010"/>
    <hyperlink ref="M683" r:id="rId1199" display="DATA:Setembro/2010"/>
    <hyperlink ref="M766" r:id="rId1200" display="DATA:Setembro/2010"/>
    <hyperlink ref="M777" r:id="rId1201" display="DATA:Setembro/2010"/>
    <hyperlink ref="M731" r:id="rId1202" display="DATA:Setembro/2010"/>
    <hyperlink ref="M729" r:id="rId1203" display="DATA:Setembro/2010"/>
    <hyperlink ref="M788" r:id="rId1204" display="DATA:Setembro/2010"/>
    <hyperlink ref="M742" r:id="rId1205" display="DATA:Setembro/2010"/>
    <hyperlink ref="M787" r:id="rId1206" display="DATA:Setembro/2010"/>
    <hyperlink ref="M827" r:id="rId1207" display="DATA:Setembro/2010"/>
    <hyperlink ref="M781" r:id="rId1208" display="DATA:Setembro/2010"/>
    <hyperlink ref="M779" r:id="rId1209" display="DATA:Setembro/2010"/>
    <hyperlink ref="M686" r:id="rId1210" display="DATA:Setembro/2010"/>
    <hyperlink ref="M734" r:id="rId1211" display="DATA:Setembro/2010"/>
    <hyperlink ref="M736" r:id="rId1212" display="DATA:Setembro/2010"/>
    <hyperlink ref="M760" r:id="rId1213" display="DATA:Setembro/2010"/>
    <hyperlink ref="M748" r:id="rId1214" display="DATA:Setembro/2010"/>
    <hyperlink ref="M752" r:id="rId1215" display="DATA:Setembro/2010"/>
    <hyperlink ref="M756" r:id="rId1216" display="DATA:Setembro/2010"/>
    <hyperlink ref="M773" r:id="rId1217" display="DATA:Setembro/2010"/>
    <hyperlink ref="M776" r:id="rId1218" display="DATA:Setembro/2010"/>
    <hyperlink ref="M754" r:id="rId1219" display="DATA:Setembro/2010"/>
    <hyperlink ref="M774" r:id="rId1220" display="DATA:Setembro/2010"/>
    <hyperlink ref="M791" r:id="rId1221" display="DATA:Setembro/2010"/>
    <hyperlink ref="M772" r:id="rId1222" display="DATA:Setembro/2010"/>
    <hyperlink ref="M790" r:id="rId1223" display="DATA:Setembro/2010"/>
    <hyperlink ref="M794" r:id="rId1224" display="DATA:Setembro/2010"/>
    <hyperlink ref="M775" r:id="rId1225" display="DATA:Setembro/2010"/>
    <hyperlink ref="M762" r:id="rId1226" display="DATA:Setembro/2010"/>
    <hyperlink ref="M808" r:id="rId1227" display="DATA:Setembro/2010"/>
    <hyperlink ref="M806" r:id="rId1228" display="DATA:Setembro/2010"/>
    <hyperlink ref="M846" r:id="rId1229" display="DATA:Setembro/2010"/>
    <hyperlink ref="M800" r:id="rId1230" display="DATA:Setembro/2010"/>
    <hyperlink ref="M798" r:id="rId1231" display="DATA:Setembro/2010"/>
    <hyperlink ref="M857" r:id="rId1232" display="DATA:Setembro/2010"/>
    <hyperlink ref="M812" r:id="rId1233" display="DATA:Setembro/2010"/>
    <hyperlink ref="M810" r:id="rId1234" display="DATA:Setembro/2010"/>
    <hyperlink ref="M858" r:id="rId1235" display="DATA:Setembro/2010"/>
    <hyperlink ref="M813" r:id="rId1236" display="DATA:Setembro/2010"/>
    <hyperlink ref="M811" r:id="rId1237" display="DATA:Setembro/2010"/>
    <hyperlink ref="M856" r:id="rId1238" display="DATA:Setembro/2010"/>
    <hyperlink ref="M896" r:id="rId1239" display="DATA:Setembro/2010"/>
    <hyperlink ref="M850" r:id="rId1240" display="DATA:Setembro/2010"/>
    <hyperlink ref="M848" r:id="rId1241" display="DATA:Setembro/2010"/>
    <hyperlink ref="M782" r:id="rId1242" display="DATA:Setembro/2010"/>
    <hyperlink ref="M801" r:id="rId1243" display="DATA:Setembro/2010"/>
    <hyperlink ref="M802" r:id="rId1244" display="DATA:Setembro/2010"/>
    <hyperlink ref="M840" r:id="rId1245" display="DATA:Setembro/2010"/>
    <hyperlink ref="M792" r:id="rId1246" display="DATA:Setembro/2010"/>
    <hyperlink ref="M851" r:id="rId1247" display="DATA:Setembro/2010"/>
    <hyperlink ref="M804" r:id="rId1248" display="DATA:Setembro/2010"/>
    <hyperlink ref="M852" r:id="rId1249" display="DATA:Setembro/2010"/>
    <hyperlink ref="M805" r:id="rId1250" display="DATA:Setembro/2010"/>
    <hyperlink ref="M890" r:id="rId1251" display="DATA:Setembro/2010"/>
    <hyperlink ref="M844" r:id="rId1252" display="DATA:Setembro/2010"/>
    <hyperlink ref="M842" r:id="rId1253" display="DATA:Setembro/2010"/>
    <hyperlink ref="M784" r:id="rId1254" display="DATA:Setembro/2010"/>
    <hyperlink ref="M822" r:id="rId1255" display="DATA:Setembro/2010"/>
    <hyperlink ref="M833" r:id="rId1256" display="DATA:Setembro/2010"/>
    <hyperlink ref="M786" r:id="rId1257" display="DATA:Setembro/2010"/>
    <hyperlink ref="M834" r:id="rId1258" display="DATA:Setembro/2010"/>
    <hyperlink ref="M832" r:id="rId1259" display="DATA:Setembro/2010"/>
    <hyperlink ref="M872" r:id="rId1260" display="DATA:Setembro/2010"/>
    <hyperlink ref="M826" r:id="rId1261" display="DATA:Setembro/2010"/>
    <hyperlink ref="M824" r:id="rId1262" display="DATA:Setembro/2010"/>
    <hyperlink ref="M815" r:id="rId1263" display="DATA:Setembro/2010"/>
    <hyperlink ref="M780" r:id="rId1264" display="DATA:Setembro/2010"/>
    <hyperlink ref="M825" r:id="rId1265" display="DATA:Setembro/2010"/>
    <hyperlink ref="M865" r:id="rId1266" display="DATA:Setembro/2010"/>
    <hyperlink ref="M819" r:id="rId1267" display="DATA:Setembro/2010"/>
    <hyperlink ref="M817" r:id="rId1268" display="DATA:Setembro/2010"/>
    <hyperlink ref="M814" r:id="rId1269" display="DATA:Setembro/2010"/>
    <hyperlink ref="M853" r:id="rId1270" display="DATA:Setembro/2010"/>
    <hyperlink ref="M864" r:id="rId1271" display="DATA:Setembro/2010"/>
    <hyperlink ref="M818" r:id="rId1272" display="DATA:Setembro/2010"/>
    <hyperlink ref="M816" r:id="rId1273" display="DATA:Setembro/2010"/>
    <hyperlink ref="M875" r:id="rId1274" display="DATA:Setembro/2010"/>
    <hyperlink ref="M830" r:id="rId1275" display="DATA:Setembro/2010"/>
    <hyperlink ref="M828" r:id="rId1276" display="DATA:Setembro/2010"/>
    <hyperlink ref="M876" r:id="rId1277" display="DATA:Setembro/2010"/>
    <hyperlink ref="M831" r:id="rId1278" display="DATA:Setembro/2010"/>
    <hyperlink ref="M829" r:id="rId1279" display="DATA:Setembro/2010"/>
    <hyperlink ref="M874" r:id="rId1280" display="DATA:Setembro/2010"/>
    <hyperlink ref="M914" r:id="rId1281" display="DATA:Setembro/2010"/>
    <hyperlink ref="M868" r:id="rId1282" display="DATA:Setembro/2010"/>
    <hyperlink ref="M866" r:id="rId1283" display="DATA:Setembro/2010"/>
    <hyperlink ref="M845" r:id="rId1284" display="DATA:Setembro/2010"/>
    <hyperlink ref="M799" r:id="rId1285" display="DATA:Setembro/2010"/>
    <hyperlink ref="M797" r:id="rId1286" display="DATA:Setembro/2010"/>
    <hyperlink ref="M855" r:id="rId1287" display="DATA:Setembro/2010"/>
    <hyperlink ref="M895" r:id="rId1288" display="DATA:Setembro/2010"/>
    <hyperlink ref="M849" r:id="rId1289" display="DATA:Setembro/2010"/>
    <hyperlink ref="M847" r:id="rId1290" display="DATA:Setembro/2010"/>
    <hyperlink ref="M839" r:id="rId1291" display="DATA:Setembro/2010"/>
    <hyperlink ref="M793" r:id="rId1292" display="DATA:Setembro/2010"/>
    <hyperlink ref="M889" r:id="rId1293" display="DATA:Setembro/2010"/>
    <hyperlink ref="M843" r:id="rId1294" display="DATA:Setembro/2010"/>
    <hyperlink ref="M841" r:id="rId1295" display="DATA:Setembro/2010"/>
    <hyperlink ref="M821" r:id="rId1296" display="DATA:Setembro/2010"/>
    <hyperlink ref="M871" r:id="rId1297" display="DATA:Setembro/2010"/>
    <hyperlink ref="M823" r:id="rId1298" display="DATA:Setembro/2010"/>
    <hyperlink ref="M863" r:id="rId1299" display="DATA:Setembro/2010"/>
    <hyperlink ref="M873" r:id="rId1300" display="DATA:Setembro/2010"/>
    <hyperlink ref="M913" r:id="rId1301" display="DATA:Setembro/2010"/>
    <hyperlink ref="M867" r:id="rId1302" display="DATA:Setembro/2010"/>
    <hyperlink ref="M796" r:id="rId1303" display="DATA:Setembro/2010"/>
    <hyperlink ref="M854" r:id="rId1304" display="DATA:Setembro/2010"/>
    <hyperlink ref="M894" r:id="rId1305" display="DATA:Setembro/2010"/>
    <hyperlink ref="M838" r:id="rId1306" display="DATA:Setembro/2010"/>
    <hyperlink ref="M888" r:id="rId1307" display="DATA:Setembro/2010"/>
    <hyperlink ref="M820" r:id="rId1308" display="DATA:Setembro/2010"/>
    <hyperlink ref="M870" r:id="rId1309" display="DATA:Setembro/2010"/>
    <hyperlink ref="M862" r:id="rId1310" display="DATA:Setembro/2010"/>
    <hyperlink ref="M912" r:id="rId1311" display="DATA:Setembro/2010"/>
    <hyperlink ref="M795" r:id="rId1312" display="DATA:Setembro/2010"/>
    <hyperlink ref="M893" r:id="rId1313" display="DATA:Setembro/2010"/>
    <hyperlink ref="M837" r:id="rId1314" display="DATA:Setembro/2010"/>
    <hyperlink ref="M887" r:id="rId1315" display="DATA:Setembro/2010"/>
    <hyperlink ref="M869" r:id="rId1316" display="DATA:Setembro/2010"/>
    <hyperlink ref="M861" r:id="rId1317" display="DATA:Setembro/2010"/>
    <hyperlink ref="M911" r:id="rId1318" display="DATA:Setembro/2010"/>
    <hyperlink ref="M64804" r:id="rId1319" display="DATA:Setembro/2010"/>
    <hyperlink ref="M64802" r:id="rId1320" display="DATA:Setembro/2010"/>
    <hyperlink ref="M64803" r:id="rId1321" display="DATA:Setembro/2010"/>
    <hyperlink ref="M64801" r:id="rId1322" display="DATA:Setembro/2010"/>
    <hyperlink ref="M64800" r:id="rId1323" display="DATA:Setembro/2010"/>
    <hyperlink ref="M64799" r:id="rId1324" display="DATA:Setembro/2010"/>
    <hyperlink ref="M64797" r:id="rId1325" display="DATA:Setembro/2010"/>
    <hyperlink ref="M64798" r:id="rId1326" display="DATA:Setembro/2010"/>
    <hyperlink ref="M64796" r:id="rId1327" display="DATA:Setembro/2010"/>
    <hyperlink ref="M64795" r:id="rId1328" display="DATA:Setembro/2010"/>
    <hyperlink ref="M64794" r:id="rId1329" display="DATA:Setembro/2010"/>
    <hyperlink ref="M64791" r:id="rId1330" display="DATA:Setembro/2010"/>
    <hyperlink ref="M64789" r:id="rId1331" display="DATA:Setembro/2010"/>
    <hyperlink ref="M64792" r:id="rId1332" display="DATA:Setembro/2010"/>
    <hyperlink ref="M64790" r:id="rId1333" display="DATA:Setembro/2010"/>
    <hyperlink ref="M64788" r:id="rId1334" display="DATA:Setembro/2010"/>
    <hyperlink ref="M64793" r:id="rId1335" display="DATA:Setembro/2010"/>
    <hyperlink ref="M64787" r:id="rId1336" display="DATA:Setembro/2010"/>
    <hyperlink ref="M64786" r:id="rId1337" display="DATA:Setembro/2010"/>
    <hyperlink ref="M64784" r:id="rId1338" display="DATA:Setembro/2010"/>
    <hyperlink ref="M64785" r:id="rId1339" display="DATA:Setembro/2010"/>
    <hyperlink ref="M64783" r:id="rId1340" display="DATA:Setembro/2010"/>
    <hyperlink ref="M64782" r:id="rId1341" display="DATA:Setembro/2010"/>
    <hyperlink ref="M64781" r:id="rId1342" display="DATA:Setembro/2010"/>
    <hyperlink ref="M64780" r:id="rId1343" display="DATA:Setembro/2010"/>
    <hyperlink ref="M64779" r:id="rId1344" display="DATA:Setembro/2010"/>
    <hyperlink ref="M64778" r:id="rId1345" display="DATA:Setembro/2010"/>
    <hyperlink ref="M64777" r:id="rId1346" display="DATA:Setembro/2010"/>
    <hyperlink ref="M64774" r:id="rId1347" display="DATA:Setembro/2010"/>
    <hyperlink ref="M64772" r:id="rId1348" display="DATA:Setembro/2010"/>
    <hyperlink ref="M64775" r:id="rId1349" display="DATA:Setembro/2010"/>
    <hyperlink ref="M64773" r:id="rId1350" display="DATA:Setembro/2010"/>
    <hyperlink ref="M64771" r:id="rId1351" display="DATA:Setembro/2010"/>
    <hyperlink ref="M64776" r:id="rId1352" display="DATA:Setembro/2010"/>
    <hyperlink ref="M64770" r:id="rId1353" display="DATA:Setembro/2010"/>
    <hyperlink ref="M64769" r:id="rId1354" display="DATA:Setembro/2010"/>
    <hyperlink ref="M64767" r:id="rId1355" display="DATA:Setembro/2010"/>
    <hyperlink ref="M64768" r:id="rId1356" display="DATA:Setembro/2010"/>
    <hyperlink ref="M64766" r:id="rId1357" display="DATA:Setembro/2010"/>
    <hyperlink ref="M64765" r:id="rId1358" display="DATA:Setembro/2010"/>
    <hyperlink ref="M64764" r:id="rId1359" display="DATA:Setembro/2010"/>
  </hyperlinks>
  <printOptions/>
  <pageMargins left="0.9448818897637796" right="0.1968503937007874" top="0.5511811023622047" bottom="0.3937007874015748" header="0.2755905511811024" footer="0.5118110236220472"/>
  <pageSetup horizontalDpi="600" verticalDpi="600" orientation="portrait" paperSize="9" scale="80" r:id="rId1361"/>
  <headerFooter alignWithMargins="0">
    <oddHeader>&amp;CPágina &amp;P de &amp;N</oddHeader>
  </headerFooter>
  <drawing r:id="rId136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PREFEITURA MUNICIPAL DE PIRA</dc:creator>
  <cp:keywords/>
  <dc:description/>
  <cp:lastModifiedBy>Katia Sapedi Pereira Vidal Silva</cp:lastModifiedBy>
  <cp:lastPrinted>2020-10-29T17:40:03Z</cp:lastPrinted>
  <dcterms:created xsi:type="dcterms:W3CDTF">2010-04-08T13:59:04Z</dcterms:created>
  <dcterms:modified xsi:type="dcterms:W3CDTF">2020-11-27T19:50:55Z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