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DOS DOS VEÍCULOS" sheetId="1" r:id="rId1"/>
    <sheet name="DADOS DO SEGURO" sheetId="2" r:id="rId2"/>
    <sheet name="VALOR ESTIMADO" sheetId="3" r:id="rId3"/>
  </sheets>
  <definedNames>
    <definedName name="_xlnm.Print_Area" localSheetId="1">'DADOS DO SEGURO'!$A$1:$R$160</definedName>
    <definedName name="_xlnm.Print_Area" localSheetId="0">'DADOS DOS VEÍCULOS'!$A$1:$P$158</definedName>
  </definedNames>
  <calcPr fullCalcOnLoad="1"/>
</workbook>
</file>

<file path=xl/sharedStrings.xml><?xml version="1.0" encoding="utf-8"?>
<sst xmlns="http://schemas.openxmlformats.org/spreadsheetml/2006/main" count="2351" uniqueCount="444">
  <si>
    <t>ANEXO I - DADOS DOS VEÍCULOS</t>
  </si>
  <si>
    <t>Item</t>
  </si>
  <si>
    <t>Marca</t>
  </si>
  <si>
    <t>Modelo</t>
  </si>
  <si>
    <t>Combustível</t>
  </si>
  <si>
    <t>Placa</t>
  </si>
  <si>
    <t>Renavam</t>
  </si>
  <si>
    <t>Chassis</t>
  </si>
  <si>
    <t>Ano</t>
  </si>
  <si>
    <t xml:space="preserve">    Coberturas</t>
  </si>
  <si>
    <t>de</t>
  </si>
  <si>
    <t>Auto</t>
  </si>
  <si>
    <t>RCF</t>
  </si>
  <si>
    <t>APP</t>
  </si>
  <si>
    <t>24 h</t>
  </si>
  <si>
    <t>Fab/Mod</t>
  </si>
  <si>
    <t>VW</t>
  </si>
  <si>
    <t>Gasolina</t>
  </si>
  <si>
    <t>x</t>
  </si>
  <si>
    <t>Diesel</t>
  </si>
  <si>
    <t>00/01</t>
  </si>
  <si>
    <t>Mercedes Benz</t>
  </si>
  <si>
    <t>Iveco / Marcopolo</t>
  </si>
  <si>
    <t>LNZ 3730</t>
  </si>
  <si>
    <t>93ZC4980118301014</t>
  </si>
  <si>
    <t>Mercedes Benz</t>
  </si>
  <si>
    <t>Diesel</t>
  </si>
  <si>
    <t>9BM688156VB135029</t>
  </si>
  <si>
    <t>97/97</t>
  </si>
  <si>
    <t>x</t>
  </si>
  <si>
    <t>x</t>
  </si>
  <si>
    <t>x</t>
  </si>
  <si>
    <t>84/84</t>
  </si>
  <si>
    <t>Mercedes Benz</t>
  </si>
  <si>
    <t>Diesel</t>
  </si>
  <si>
    <t>KTP 5494</t>
  </si>
  <si>
    <t>34403216029512</t>
  </si>
  <si>
    <t>72/72</t>
  </si>
  <si>
    <t>x</t>
  </si>
  <si>
    <t>x</t>
  </si>
  <si>
    <t>x</t>
  </si>
  <si>
    <t>V.W</t>
  </si>
  <si>
    <t>Gasolina</t>
  </si>
  <si>
    <t>LOR 6955</t>
  </si>
  <si>
    <t>9BWEB05X23P060482</t>
  </si>
  <si>
    <t>03/03</t>
  </si>
  <si>
    <t>x</t>
  </si>
  <si>
    <t>x</t>
  </si>
  <si>
    <t>x</t>
  </si>
  <si>
    <t>x</t>
  </si>
  <si>
    <t>x</t>
  </si>
  <si>
    <t>x</t>
  </si>
  <si>
    <t>x</t>
  </si>
  <si>
    <t>x</t>
  </si>
  <si>
    <t>Item</t>
  </si>
  <si>
    <t>Apólice Anterior</t>
  </si>
  <si>
    <t>Cobertura</t>
  </si>
  <si>
    <t xml:space="preserve"> Valor de</t>
  </si>
  <si>
    <t>Valor</t>
  </si>
  <si>
    <t>Opcionais</t>
  </si>
  <si>
    <t>Assistência</t>
  </si>
  <si>
    <t>Seguradora</t>
  </si>
  <si>
    <t>Número</t>
  </si>
  <si>
    <t>Vencimento</t>
  </si>
  <si>
    <t>Classe de</t>
  </si>
  <si>
    <t>Sinistro</t>
  </si>
  <si>
    <t>de</t>
  </si>
  <si>
    <t>Mercado</t>
  </si>
  <si>
    <t>Máximo da</t>
  </si>
  <si>
    <t>DM</t>
  </si>
  <si>
    <t>DC</t>
  </si>
  <si>
    <t>Morte</t>
  </si>
  <si>
    <t>Invalidez</t>
  </si>
  <si>
    <t>Bonus</t>
  </si>
  <si>
    <t>Auto</t>
  </si>
  <si>
    <t>% FIPE</t>
  </si>
  <si>
    <t>Franquia</t>
  </si>
  <si>
    <t>Horas</t>
  </si>
  <si>
    <t>sim</t>
  </si>
  <si>
    <t>100%</t>
  </si>
  <si>
    <t>Sim</t>
  </si>
  <si>
    <t>D.HIDR</t>
  </si>
  <si>
    <t>D. Hidráulica</t>
  </si>
  <si>
    <t>D.HIDR</t>
  </si>
  <si>
    <t>Sim</t>
  </si>
  <si>
    <t>sim</t>
  </si>
  <si>
    <t>100%</t>
  </si>
  <si>
    <t>Sim</t>
  </si>
  <si>
    <t>Ar condic.</t>
  </si>
  <si>
    <t>Secretaria Mun. de Fazenda</t>
  </si>
  <si>
    <t>Secretaria Mun. Governo</t>
  </si>
  <si>
    <t>P/ Passageiro</t>
  </si>
  <si>
    <t>Micro ônibus - 21 passageiros</t>
  </si>
  <si>
    <t xml:space="preserve">M. Benz </t>
  </si>
  <si>
    <t>gasol. / alc</t>
  </si>
  <si>
    <t>06/06</t>
  </si>
  <si>
    <t>9BWGF07X46P010732</t>
  </si>
  <si>
    <t>LBW 6199</t>
  </si>
  <si>
    <t>ANEXO II - DADOS DO SEGURO E ESTIMATIVA DE CUSTO</t>
  </si>
  <si>
    <t>Secretaria Mun. de Cultura</t>
  </si>
  <si>
    <t>Gas./alc</t>
  </si>
  <si>
    <t>Gas. / alc</t>
  </si>
  <si>
    <t>M.Bens</t>
  </si>
  <si>
    <t>Kombi 1.4 - 9 passageiros</t>
  </si>
  <si>
    <t>710 - Caminhão carroceria aberta</t>
  </si>
  <si>
    <t>Saveiro - Car / Camioneta / aberta</t>
  </si>
  <si>
    <t>Kombi 1.4</t>
  </si>
  <si>
    <t>Gasol./ alco</t>
  </si>
  <si>
    <t>Secretaria Mun. de Agricultura</t>
  </si>
  <si>
    <t xml:space="preserve">Secretaria Mun. de Educação </t>
  </si>
  <si>
    <t>07/07</t>
  </si>
  <si>
    <t>Parati 1.6 - 4 portas</t>
  </si>
  <si>
    <t>Gasol. / alc.</t>
  </si>
  <si>
    <t>Saveiro 1.6</t>
  </si>
  <si>
    <t>Gasol./alc.</t>
  </si>
  <si>
    <t>Vidros</t>
  </si>
  <si>
    <t>Secretaria Mun. de Obras</t>
  </si>
  <si>
    <t>Secretaria Mun. de Serviços Públicos</t>
  </si>
  <si>
    <t>Secretaria Mun. de Educação</t>
  </si>
  <si>
    <t>Secretaria Mun. de Transporte e Trânsito</t>
  </si>
  <si>
    <t>Ar/Direção</t>
  </si>
  <si>
    <t>Secretaria Mun. de Governo</t>
  </si>
  <si>
    <t>Normal</t>
  </si>
  <si>
    <t>Obrigatória</t>
  </si>
  <si>
    <t>KUS 7532</t>
  </si>
  <si>
    <t>9BWDB05W07T147121</t>
  </si>
  <si>
    <t>KWG 1522</t>
  </si>
  <si>
    <t>9BWGF07X87P012579</t>
  </si>
  <si>
    <t>LOZ 8910</t>
  </si>
  <si>
    <t>9BWEB05W67P093515</t>
  </si>
  <si>
    <t>Obs:</t>
  </si>
  <si>
    <t>* Não deverá ter limites de assistência no decorrer da vigência</t>
  </si>
  <si>
    <t>VW. Masca Granmini</t>
  </si>
  <si>
    <t>Onibus / 28 passageiros</t>
  </si>
  <si>
    <t>LKU 2486</t>
  </si>
  <si>
    <t>9BWDA52R59R910894</t>
  </si>
  <si>
    <t>08/09</t>
  </si>
  <si>
    <t>LKU 2488</t>
  </si>
  <si>
    <t>9BWDA52R09R911175</t>
  </si>
  <si>
    <t>Gol 1.6  - power GIV</t>
  </si>
  <si>
    <t>LPG 2267</t>
  </si>
  <si>
    <t>9BWAB05W59T082577</t>
  </si>
  <si>
    <t>Caminhão 1718 - Toco - basculante.</t>
  </si>
  <si>
    <t>LKW 8844</t>
  </si>
  <si>
    <t>9BM6931869B649797</t>
  </si>
  <si>
    <t>09/09</t>
  </si>
  <si>
    <t>KOQ 1900</t>
  </si>
  <si>
    <t>9BM6931869B649637</t>
  </si>
  <si>
    <t>9BW6931869B649601</t>
  </si>
  <si>
    <t>Ar / D. hidr</t>
  </si>
  <si>
    <t>LRP 2683</t>
  </si>
  <si>
    <t>9BWKB05W99P123628</t>
  </si>
  <si>
    <t>100 %</t>
  </si>
  <si>
    <t>Ar/ D. Hidr</t>
  </si>
  <si>
    <t>09/10</t>
  </si>
  <si>
    <t>9BWKB05W7AP004819</t>
  </si>
  <si>
    <t>Saveiro trend - Car/Camioneta/aberta 1.6</t>
  </si>
  <si>
    <t>LKX 5661</t>
  </si>
  <si>
    <t>Mitsubishi</t>
  </si>
  <si>
    <t xml:space="preserve"> MMC/L200 4 x4 caminh. Aberta - cab. Dupla</t>
  </si>
  <si>
    <t>93XGNK740AC963749</t>
  </si>
  <si>
    <t>09/010</t>
  </si>
  <si>
    <t>LSN3020</t>
  </si>
  <si>
    <t>VW. Gol 1.0 GIV</t>
  </si>
  <si>
    <t>LKY8189</t>
  </si>
  <si>
    <t>9BWAA05W0AP036493</t>
  </si>
  <si>
    <t>RCFV</t>
  </si>
  <si>
    <t>APO</t>
  </si>
  <si>
    <t>Acidental</t>
  </si>
  <si>
    <t>Fundo Assistência Social</t>
  </si>
  <si>
    <t>LLI 2023</t>
  </si>
  <si>
    <t>9BWGB05W7BP040274</t>
  </si>
  <si>
    <t>Parati 1.6</t>
  </si>
  <si>
    <t>10/11</t>
  </si>
  <si>
    <t>KVL 5554</t>
  </si>
  <si>
    <t>9BWMF07X5BP022787</t>
  </si>
  <si>
    <t>11/11</t>
  </si>
  <si>
    <t>LLM 1411</t>
  </si>
  <si>
    <t>9BWMF07X4BP022747</t>
  </si>
  <si>
    <t>LLM1419</t>
  </si>
  <si>
    <t>9BWKB05U8BP196428</t>
  </si>
  <si>
    <t>Saveiro CS 1.6</t>
  </si>
  <si>
    <t>KNY1727</t>
  </si>
  <si>
    <t>9BWGB05W0BP033652</t>
  </si>
  <si>
    <t>LLF7182</t>
  </si>
  <si>
    <t>3VWAE11KXAM102364</t>
  </si>
  <si>
    <t>10/10</t>
  </si>
  <si>
    <t>Jetta</t>
  </si>
  <si>
    <t>KYV 6218</t>
  </si>
  <si>
    <t>9BWAB05U0BT071667</t>
  </si>
  <si>
    <t xml:space="preserve">V.W Gol  1.6 pas. / automóvel </t>
  </si>
  <si>
    <t>LCP 1175</t>
  </si>
  <si>
    <t>9BM6882553B338704</t>
  </si>
  <si>
    <t>KVR4662</t>
  </si>
  <si>
    <t>9BWKB05UXBP192378</t>
  </si>
  <si>
    <t>Ar/direção</t>
  </si>
  <si>
    <t>Gol 1.6 pas. / automóvel</t>
  </si>
  <si>
    <t>LLI 7182</t>
  </si>
  <si>
    <t>9BWAB05U4BT167625</t>
  </si>
  <si>
    <t>9BM693186BB779581</t>
  </si>
  <si>
    <t>9BM693186BB779593</t>
  </si>
  <si>
    <t>9BM693388BB798793</t>
  </si>
  <si>
    <t>9BM688159BB793113</t>
  </si>
  <si>
    <t>9BM688159BB793262</t>
  </si>
  <si>
    <t>Caminhão compactador de lixo  1718/48</t>
  </si>
  <si>
    <t>Polo Sedan 1.6</t>
  </si>
  <si>
    <t>KNZ 5853</t>
  </si>
  <si>
    <t>9BWDB09N9CP001918</t>
  </si>
  <si>
    <t>11/12</t>
  </si>
  <si>
    <t>Fundo de Assistência Social</t>
  </si>
  <si>
    <t>VW. ONIBUS 15.190 EOD ESCOLAR HD</t>
  </si>
  <si>
    <t>LPQ 5740</t>
  </si>
  <si>
    <t>9532882W1AR039870</t>
  </si>
  <si>
    <t>KVX5058</t>
  </si>
  <si>
    <t>8AC903672CE053851</t>
  </si>
  <si>
    <t>M.bens - Sprinter  313 CDI</t>
  </si>
  <si>
    <t>MMC / L200 4X4 GL</t>
  </si>
  <si>
    <t>93XGNK740BCB77743</t>
  </si>
  <si>
    <t>07/08</t>
  </si>
  <si>
    <t>V.W Gol 1.6</t>
  </si>
  <si>
    <t>LLQ9675</t>
  </si>
  <si>
    <t>9BWAB05U4DP016814</t>
  </si>
  <si>
    <t>12/13</t>
  </si>
  <si>
    <t>LPX 9856</t>
  </si>
  <si>
    <t>LLN 7747</t>
  </si>
  <si>
    <t>LPX 9848</t>
  </si>
  <si>
    <t>9BM693186BB779852</t>
  </si>
  <si>
    <t>LRB 3412</t>
  </si>
  <si>
    <t>9BM693388BB800575</t>
  </si>
  <si>
    <t>LLO 0963</t>
  </si>
  <si>
    <t>VW / Gol 1.6</t>
  </si>
  <si>
    <t>LPG 1969</t>
  </si>
  <si>
    <t>9BWAB05W69T055680</t>
  </si>
  <si>
    <t>LPG 1995</t>
  </si>
  <si>
    <t>9BWAB05W09T054721</t>
  </si>
  <si>
    <t>LPZ 2212</t>
  </si>
  <si>
    <t>9BWCB05W28T120158</t>
  </si>
  <si>
    <t>LLB2829</t>
  </si>
  <si>
    <t>LPG 3818</t>
  </si>
  <si>
    <t>9BWAB05W29T055126</t>
  </si>
  <si>
    <t>GM</t>
  </si>
  <si>
    <t>LPL 4354</t>
  </si>
  <si>
    <t>9BWAB05U6AP031732</t>
  </si>
  <si>
    <t>MMC</t>
  </si>
  <si>
    <t>VW / Gol 1.6 - Patrulheiro</t>
  </si>
  <si>
    <t>VW . Gol 1.6 - Petrulheiro</t>
  </si>
  <si>
    <t>KVX 5058</t>
  </si>
  <si>
    <t>LQC 9675</t>
  </si>
  <si>
    <t>FORD</t>
  </si>
  <si>
    <t>Fiesta flex</t>
  </si>
  <si>
    <t>LQG 9437</t>
  </si>
  <si>
    <t>9BFZF55A2C8292671</t>
  </si>
  <si>
    <t>Fiat</t>
  </si>
  <si>
    <t>Strada advent flex</t>
  </si>
  <si>
    <t>KOL 4761</t>
  </si>
  <si>
    <t>9BD27804PC7391856</t>
  </si>
  <si>
    <t>Renault</t>
  </si>
  <si>
    <t>Renault Logan L2 EX 1.6</t>
  </si>
  <si>
    <t>93YLSR7UHCJ212452</t>
  </si>
  <si>
    <t>12/12</t>
  </si>
  <si>
    <t>LLT2493</t>
  </si>
  <si>
    <t>LLT2494</t>
  </si>
  <si>
    <t>VW. ONIBUS 15.190 EOD ESCOLAR HD ORE</t>
  </si>
  <si>
    <t>9532E82WXCR257981</t>
  </si>
  <si>
    <t>9532E82WOCR258170</t>
  </si>
  <si>
    <t>LPV 5198</t>
  </si>
  <si>
    <t>LLY6840</t>
  </si>
  <si>
    <t>9BWMF07X6EP004089</t>
  </si>
  <si>
    <t>13/14</t>
  </si>
  <si>
    <t>15.190 EOD E HD ORE - ONIBUS 43 passageiro</t>
  </si>
  <si>
    <t>LLY8757</t>
  </si>
  <si>
    <t>953E82W4DR348309</t>
  </si>
  <si>
    <t>13/13</t>
  </si>
  <si>
    <t xml:space="preserve">Iveco </t>
  </si>
  <si>
    <t>Iveco Cityclass 70 c17</t>
  </si>
  <si>
    <t>93ZL68C01D8452723</t>
  </si>
  <si>
    <t>LSP5661</t>
  </si>
  <si>
    <t>93ZL68C01E8455253</t>
  </si>
  <si>
    <t>23/14</t>
  </si>
  <si>
    <t>KPR7774</t>
  </si>
  <si>
    <t>9BWMF07X4EP003748</t>
  </si>
  <si>
    <t>KPV8335</t>
  </si>
  <si>
    <t>93ZL68C01D8452557</t>
  </si>
  <si>
    <t xml:space="preserve">15.190 EOD E HD ORE - ONIBUS </t>
  </si>
  <si>
    <t>KWE8122</t>
  </si>
  <si>
    <t>9532E82W6ER402436</t>
  </si>
  <si>
    <t>M. benz / OF 1519 R. ORE - Onibus</t>
  </si>
  <si>
    <t>KWG7558</t>
  </si>
  <si>
    <t>9BM384069EB927312</t>
  </si>
  <si>
    <t>KZB7393</t>
  </si>
  <si>
    <t>9BWMF07X6EP004139</t>
  </si>
  <si>
    <t>Gol 1.6 city  - 4 portas</t>
  </si>
  <si>
    <t>LRX5791</t>
  </si>
  <si>
    <t>9BWAB45U2EP105130</t>
  </si>
  <si>
    <t>Caminhão basc. Atron  2729k 6x4</t>
  </si>
  <si>
    <t>9BM693388DB931344</t>
  </si>
  <si>
    <t>Caminhão tanque LK 1313</t>
  </si>
  <si>
    <t>KUJ5489</t>
  </si>
  <si>
    <t>34502112622372</t>
  </si>
  <si>
    <t>9BM693388DB931145</t>
  </si>
  <si>
    <t>9BM693388DB938441</t>
  </si>
  <si>
    <t>Caminhão tanque 11.140/86</t>
  </si>
  <si>
    <t>LHZ3624</t>
  </si>
  <si>
    <t>9BWWYACM1LCB24991</t>
  </si>
  <si>
    <t>1990</t>
  </si>
  <si>
    <t>KUJ 5489</t>
  </si>
  <si>
    <t>Secretaria Mun. de Ciência e Tecnologia</t>
  </si>
  <si>
    <t>Secretaria Mun. Esporte</t>
  </si>
  <si>
    <t>Secretaria Mun. de Meio Ambiente</t>
  </si>
  <si>
    <t xml:space="preserve">Secretaria Mun. Esporte </t>
  </si>
  <si>
    <t>CHEV / SPIN 1.8 L MT LT</t>
  </si>
  <si>
    <t>LMB8352</t>
  </si>
  <si>
    <t>9BGJB75Z0EB297752</t>
  </si>
  <si>
    <t>14/14</t>
  </si>
  <si>
    <t>Kombi 1.4 - 9 passageiro</t>
  </si>
  <si>
    <t>Kombi 1.4- 9 passageiro</t>
  </si>
  <si>
    <t>Honda</t>
  </si>
  <si>
    <t>Honda / NRX 150 BROS ESD</t>
  </si>
  <si>
    <t>LRU7873</t>
  </si>
  <si>
    <t>9C2KD0540ER080131</t>
  </si>
  <si>
    <t>LME6402</t>
  </si>
  <si>
    <t>9C2KD0540ER079266</t>
  </si>
  <si>
    <t>LRU5325</t>
  </si>
  <si>
    <t>9BM693186EB971393</t>
  </si>
  <si>
    <t>LRU5304</t>
  </si>
  <si>
    <t>9C2KD0540ER090507</t>
  </si>
  <si>
    <t>Sprinter I/M - 313CDI - 16 Passageiro</t>
  </si>
  <si>
    <t>LSH 1720</t>
  </si>
  <si>
    <t>8AC9036726A952111</t>
  </si>
  <si>
    <t>Polo Sedan 2.0 Confortiline</t>
  </si>
  <si>
    <t>LLJ 5742</t>
  </si>
  <si>
    <t>9BWDE49N7BP021436</t>
  </si>
  <si>
    <t>LLJ5742</t>
  </si>
  <si>
    <t>KMT 5270</t>
  </si>
  <si>
    <t>9BWDB05W07T146485</t>
  </si>
  <si>
    <t>Caminhão carroceria fechada Accelo 1016</t>
  </si>
  <si>
    <t>LMK2245</t>
  </si>
  <si>
    <t>9BM979076GS038952</t>
  </si>
  <si>
    <t>16/16</t>
  </si>
  <si>
    <t>LMK 2245</t>
  </si>
  <si>
    <t>Honda / NXR 160 BROS ESDD</t>
  </si>
  <si>
    <t>9C2KD0810HR437465</t>
  </si>
  <si>
    <t>17/17</t>
  </si>
  <si>
    <t>KOR 1452</t>
  </si>
  <si>
    <t>8AC690311WA518546</t>
  </si>
  <si>
    <t>98/98</t>
  </si>
  <si>
    <t>LTB7898</t>
  </si>
  <si>
    <t>Fundo de Previdência Social  do Municipio de Piraí</t>
  </si>
  <si>
    <t>Caminhão truck carroceria aberta - 1313 - 3o. Eixo</t>
  </si>
  <si>
    <t>Caminhão basculante Atron  2729k 6x4</t>
  </si>
  <si>
    <t>Caminhão basculante Atron  2729k 6x5</t>
  </si>
  <si>
    <t>Caminhão basculante  1718/48</t>
  </si>
  <si>
    <t>Caminhão basculante 2726 K/36 6x4</t>
  </si>
  <si>
    <r>
      <t>Caminhão 1718 - mec. Operac./</t>
    </r>
    <r>
      <rPr>
        <sz val="7"/>
        <rFont val="Arial"/>
        <family val="2"/>
      </rPr>
      <t>compactador de lixo</t>
    </r>
  </si>
  <si>
    <t>Caminhão carroceria aberta 710/42.5</t>
  </si>
  <si>
    <r>
      <t xml:space="preserve">Caminhão 1718 - mec. Operac. </t>
    </r>
    <r>
      <rPr>
        <sz val="7"/>
        <rFont val="Arial"/>
        <family val="2"/>
      </rPr>
      <t>(compactador de lixo)</t>
    </r>
  </si>
  <si>
    <r>
      <t>Caminhão ATRON 1719 mec. Operac</t>
    </r>
    <r>
      <rPr>
        <sz val="7"/>
        <rFont val="Arial"/>
        <family val="2"/>
      </rPr>
      <t>.(compactador de lixo</t>
    </r>
    <r>
      <rPr>
        <sz val="8"/>
        <rFont val="Arial"/>
        <family val="2"/>
      </rPr>
      <t>)</t>
    </r>
  </si>
  <si>
    <t>Jetta confortiline 1.4 TSI - automático</t>
  </si>
  <si>
    <t>LMC7396</t>
  </si>
  <si>
    <t>3VWDJ2169HM026101</t>
  </si>
  <si>
    <t xml:space="preserve"> * Assistência 24hs deverá ser sem limite de KM</t>
  </si>
  <si>
    <t>Mapfre Seguros Gerais SA</t>
  </si>
  <si>
    <t xml:space="preserve">  </t>
  </si>
  <si>
    <t>Caminhão CARGO 816 S carroceria fech.(baú) c/ sup.</t>
  </si>
  <si>
    <t>LSQ2565</t>
  </si>
  <si>
    <t>9BFVEADSXJBS43707</t>
  </si>
  <si>
    <t>17/18</t>
  </si>
  <si>
    <t>Caminhão 710/42 carroceria aberta c/ suplemento</t>
  </si>
  <si>
    <t>LSQ 2565</t>
  </si>
  <si>
    <t>Sprinter 310D Caminhão Carr. Fech. (Bau refrigerado)</t>
  </si>
  <si>
    <t>Caminhão Carroceria aberta 712 C com suplemento</t>
  </si>
  <si>
    <t>LTO4D78</t>
  </si>
  <si>
    <t>Nova Saveiro RB MBVS - ROBUST COMPLETO</t>
  </si>
  <si>
    <t>9BWKB45U6KP033526</t>
  </si>
  <si>
    <t>18/19</t>
  </si>
  <si>
    <t>PBL2E36</t>
  </si>
  <si>
    <t>KXR8A22</t>
  </si>
  <si>
    <t>KWE6D11</t>
  </si>
  <si>
    <t>KOW1I53</t>
  </si>
  <si>
    <t>CITROEN</t>
  </si>
  <si>
    <t>CITROEM / AIR CROSS STARTMT</t>
  </si>
  <si>
    <t>935SUNFN1KB502739</t>
  </si>
  <si>
    <t>KOW 1I53</t>
  </si>
  <si>
    <t>Chevrolet</t>
  </si>
  <si>
    <t>S- 10 Camioneta Cab. Dupla - 5 pass</t>
  </si>
  <si>
    <t>KNB 5963</t>
  </si>
  <si>
    <t>9BG138AC04C423248</t>
  </si>
  <si>
    <t>04/04</t>
  </si>
  <si>
    <t>Seguros Sura S/A</t>
  </si>
  <si>
    <t>normal</t>
  </si>
  <si>
    <t>LLZ4I22</t>
  </si>
  <si>
    <t>Gol 1.0L  MC4</t>
  </si>
  <si>
    <t>LMZ4F15</t>
  </si>
  <si>
    <t>9BWAG45U4LT030145</t>
  </si>
  <si>
    <t>19/20</t>
  </si>
  <si>
    <t>Caminhão -Carroceria Aberta 415 CDI SPRINTER C</t>
  </si>
  <si>
    <t>LUM2B52</t>
  </si>
  <si>
    <t>LUB9J49</t>
  </si>
  <si>
    <t>8AC906133KE171579</t>
  </si>
  <si>
    <t>8AC906133KE171424</t>
  </si>
  <si>
    <t>19/19</t>
  </si>
  <si>
    <t>RKN0B30</t>
  </si>
  <si>
    <t>RKT0C41</t>
  </si>
  <si>
    <t>RJR0B17</t>
  </si>
  <si>
    <t>RIZ0B36</t>
  </si>
  <si>
    <t>VW / Nova Saveiro RB MBVS</t>
  </si>
  <si>
    <t>9BWKB45U1LP035508</t>
  </si>
  <si>
    <t>9BWAB45U4LT091493</t>
  </si>
  <si>
    <t>9BWAB45U4LT091414</t>
  </si>
  <si>
    <t>VW / Gol 1.6 L MB5</t>
  </si>
  <si>
    <t xml:space="preserve">VW </t>
  </si>
  <si>
    <t>9BWKB45UXLP036138</t>
  </si>
  <si>
    <t>Gol 1.6  - L MB5</t>
  </si>
  <si>
    <t>LUS3G85</t>
  </si>
  <si>
    <t>9BWAB45U2LT080668</t>
  </si>
  <si>
    <t>KOR 1C43</t>
  </si>
  <si>
    <t>KPU3I09</t>
  </si>
  <si>
    <t>LPX 9D54</t>
  </si>
  <si>
    <t>KOW9G27</t>
  </si>
  <si>
    <t>Caminhão Atego 1729 CL - mec. Operac. Compactador de lixo)</t>
  </si>
  <si>
    <t>LUM3J18</t>
  </si>
  <si>
    <t>9BM958154KB145670</t>
  </si>
  <si>
    <t>Nova saveiro Robust 1.6 cabine dupla</t>
  </si>
  <si>
    <t>LUK5B37</t>
  </si>
  <si>
    <t>9BWJB45UXLP029993</t>
  </si>
  <si>
    <t xml:space="preserve">Renault </t>
  </si>
  <si>
    <t>0 KM</t>
  </si>
  <si>
    <t>93YMAFEXCLJ002201</t>
  </si>
  <si>
    <t>Renault Master L2H2 capac.19+1</t>
  </si>
  <si>
    <t>93YMAFEXCMJ429267</t>
  </si>
  <si>
    <t xml:space="preserve">      VEICULO 0 KM</t>
  </si>
  <si>
    <t>52</t>
  </si>
  <si>
    <t>55</t>
  </si>
  <si>
    <t>58</t>
  </si>
  <si>
    <t>61</t>
  </si>
  <si>
    <t>64</t>
  </si>
  <si>
    <t>67</t>
  </si>
  <si>
    <t>71</t>
  </si>
  <si>
    <t>74</t>
  </si>
  <si>
    <t>TOTAL GERAL DA SECRETARIA</t>
  </si>
  <si>
    <t>TOTAL GERAL</t>
  </si>
  <si>
    <t>VLOR UNITÁRIO MÁXIMO</t>
  </si>
  <si>
    <t>Ano de Fab/Mod</t>
  </si>
  <si>
    <t>ANEXO III - VALOR ESTIMADO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</si>
</sst>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R$&quot;;\-#,##0\ &quot;R$&quot;"/>
    <numFmt numFmtId="179" formatCode="#,##0\ &quot;R$&quot;;[Red]\-#,##0\ &quot;R$&quot;"/>
    <numFmt numFmtId="180" formatCode="#,##0.00\ &quot;R$&quot;;\-#,##0.00\ &quot;R$&quot;"/>
    <numFmt numFmtId="181" formatCode="#,##0.00\ &quot;R$&quot;;[Red]\-#,##0.00\ &quot;R$&quot;"/>
    <numFmt numFmtId="182" formatCode="_-* #,##0\ &quot;R$&quot;_-;\-* #,##0\ &quot;R$&quot;_-;_-* &quot;-&quot;\ &quot;R$&quot;_-;_-@_-"/>
    <numFmt numFmtId="183" formatCode="_-* #,##0\ _R_$_-;\-* #,##0\ _R_$_-;_-* &quot;-&quot;\ _R_$_-;_-@_-"/>
    <numFmt numFmtId="184" formatCode="_-* #,##0.00\ &quot;R$&quot;_-;\-* #,##0.00\ &quot;R$&quot;_-;_-* &quot;-&quot;??\ &quot;R$&quot;_-;_-@_-"/>
    <numFmt numFmtId="185" formatCode="_-* #,##0.00\ _R_$_-;\-* #,##0.00\ _R_$_-;_-* &quot;-&quot;??\ _R_$_-;_-@_-"/>
    <numFmt numFmtId="186" formatCode="dd/mm/yy"/>
    <numFmt numFmtId="187" formatCode="&quot;R$ &quot;#,##0.00"/>
    <numFmt numFmtId="188" formatCode="mmm/yyyy"/>
    <numFmt numFmtId="189" formatCode="d/m"/>
    <numFmt numFmtId="190" formatCode="00000"/>
  </numFmts>
  <fonts count="55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8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8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186" fontId="6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86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right"/>
    </xf>
    <xf numFmtId="186" fontId="2" fillId="0" borderId="33" xfId="0" applyNumberFormat="1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2" fillId="0" borderId="32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" fontId="2" fillId="0" borderId="39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86" fontId="6" fillId="0" borderId="23" xfId="0" applyNumberFormat="1" applyFont="1" applyBorder="1" applyAlignment="1">
      <alignment horizontal="center"/>
    </xf>
    <xf numFmtId="186" fontId="6" fillId="0" borderId="39" xfId="0" applyNumberFormat="1" applyFont="1" applyBorder="1" applyAlignment="1">
      <alignment horizontal="center"/>
    </xf>
    <xf numFmtId="186" fontId="6" fillId="0" borderId="42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9" fontId="2" fillId="0" borderId="43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/>
    </xf>
    <xf numFmtId="9" fontId="2" fillId="0" borderId="3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3" fontId="2" fillId="0" borderId="43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right"/>
    </xf>
    <xf numFmtId="186" fontId="6" fillId="0" borderId="49" xfId="0" applyNumberFormat="1" applyFont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52" xfId="0" applyNumberFormat="1" applyFont="1" applyFill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right"/>
    </xf>
    <xf numFmtId="186" fontId="6" fillId="0" borderId="59" xfId="0" applyNumberFormat="1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89" fontId="2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16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86" fontId="2" fillId="0" borderId="32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" fontId="13" fillId="0" borderId="0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2" fillId="0" borderId="43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9" fontId="2" fillId="0" borderId="45" xfId="0" applyNumberFormat="1" applyFont="1" applyBorder="1" applyAlignment="1">
      <alignment horizontal="center"/>
    </xf>
    <xf numFmtId="0" fontId="13" fillId="33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right"/>
    </xf>
    <xf numFmtId="186" fontId="6" fillId="0" borderId="67" xfId="0" applyNumberFormat="1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4" fontId="6" fillId="0" borderId="69" xfId="0" applyNumberFormat="1" applyFont="1" applyFill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4" fontId="6" fillId="0" borderId="70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" fontId="11" fillId="0" borderId="32" xfId="0" applyNumberFormat="1" applyFont="1" applyFill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1" fillId="0" borderId="32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11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6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/>
    </xf>
    <xf numFmtId="0" fontId="11" fillId="0" borderId="32" xfId="0" applyFont="1" applyBorder="1" applyAlignment="1">
      <alignment horizontal="center"/>
    </xf>
    <xf numFmtId="4" fontId="16" fillId="0" borderId="3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 wrapText="1"/>
    </xf>
    <xf numFmtId="0" fontId="13" fillId="33" borderId="32" xfId="0" applyFont="1" applyFill="1" applyBorder="1" applyAlignment="1">
      <alignment horizontal="justify" vertical="center" wrapText="1"/>
    </xf>
    <xf numFmtId="4" fontId="16" fillId="0" borderId="32" xfId="0" applyNumberFormat="1" applyFont="1" applyFill="1" applyBorder="1" applyAlignment="1">
      <alignment horizontal="center"/>
    </xf>
    <xf numFmtId="4" fontId="1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6" fillId="0" borderId="77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84" fontId="6" fillId="0" borderId="11" xfId="47" applyFont="1" applyBorder="1" applyAlignment="1">
      <alignment horizontal="center" vertical="center"/>
    </xf>
    <xf numFmtId="184" fontId="6" fillId="0" borderId="17" xfId="47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33" xfId="0" applyFont="1" applyBorder="1" applyAlignment="1">
      <alignment horizontal="left"/>
    </xf>
    <xf numFmtId="49" fontId="6" fillId="0" borderId="2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60"/>
  <sheetViews>
    <sheetView showGridLines="0" tabSelected="1" view="pageBreakPreview" zoomScaleNormal="75" zoomScaleSheetLayoutView="100" zoomScalePageLayoutView="0" workbookViewId="0" topLeftCell="A1">
      <selection activeCell="H153" sqref="H153"/>
    </sheetView>
  </sheetViews>
  <sheetFormatPr defaultColWidth="9.00390625" defaultRowHeight="12.75"/>
  <cols>
    <col min="1" max="1" width="9.00390625" style="0" customWidth="1"/>
    <col min="2" max="2" width="4.28125" style="1" customWidth="1"/>
    <col min="3" max="3" width="15.28125" style="1" customWidth="1"/>
    <col min="4" max="4" width="38.8515625" style="2" customWidth="1"/>
    <col min="5" max="5" width="10.421875" style="1" customWidth="1"/>
    <col min="6" max="6" width="9.421875" style="1" customWidth="1"/>
    <col min="7" max="7" width="15.28125" style="1" customWidth="1"/>
    <col min="8" max="8" width="21.7109375" style="3" customWidth="1"/>
    <col min="9" max="9" width="7.57421875" style="4" customWidth="1"/>
    <col min="10" max="10" width="2.140625" style="4" customWidth="1"/>
    <col min="11" max="11" width="4.8515625" style="5" customWidth="1"/>
    <col min="12" max="12" width="4.57421875" style="5" customWidth="1"/>
    <col min="13" max="13" width="5.140625" style="5" customWidth="1"/>
    <col min="14" max="14" width="4.421875" style="5" customWidth="1"/>
    <col min="15" max="15" width="7.00390625" style="5" customWidth="1"/>
    <col min="16" max="31" width="9.00390625" style="0" customWidth="1"/>
    <col min="32" max="66" width="9.140625" style="6" customWidth="1"/>
  </cols>
  <sheetData>
    <row r="2" spans="2:66" s="8" customFormat="1" ht="15.75">
      <c r="B2" s="7" t="s">
        <v>0</v>
      </c>
      <c r="D2" s="9"/>
      <c r="H2" s="10"/>
      <c r="I2" s="11"/>
      <c r="J2" s="11"/>
      <c r="K2" s="5"/>
      <c r="L2" s="5"/>
      <c r="M2" s="5"/>
      <c r="N2" s="5"/>
      <c r="O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ht="13.5" thickBot="1">
      <c r="B3" s="12"/>
    </row>
    <row r="4" spans="2:16" s="20" customFormat="1" ht="12.75" customHeight="1" thickBot="1">
      <c r="B4" s="13" t="s">
        <v>1</v>
      </c>
      <c r="C4" s="14" t="s">
        <v>2</v>
      </c>
      <c r="D4" s="15" t="s">
        <v>3</v>
      </c>
      <c r="E4" s="14" t="s">
        <v>4</v>
      </c>
      <c r="F4" s="14" t="s">
        <v>5</v>
      </c>
      <c r="G4" s="14" t="s">
        <v>6</v>
      </c>
      <c r="H4" s="16" t="s">
        <v>7</v>
      </c>
      <c r="I4" s="17" t="s">
        <v>8</v>
      </c>
      <c r="J4" s="18"/>
      <c r="K4" s="312" t="s">
        <v>9</v>
      </c>
      <c r="L4" s="313"/>
      <c r="M4" s="313"/>
      <c r="N4" s="313"/>
      <c r="O4" s="314"/>
      <c r="P4" s="19"/>
    </row>
    <row r="5" spans="2:16" s="27" customFormat="1" ht="11.25">
      <c r="B5" s="21"/>
      <c r="C5" s="22"/>
      <c r="D5" s="23"/>
      <c r="E5" s="24"/>
      <c r="F5" s="22"/>
      <c r="G5" s="22"/>
      <c r="H5" s="25"/>
      <c r="I5" s="26" t="s">
        <v>10</v>
      </c>
      <c r="J5" s="18"/>
      <c r="K5" s="317" t="s">
        <v>11</v>
      </c>
      <c r="L5" s="319" t="s">
        <v>12</v>
      </c>
      <c r="M5" s="321" t="s">
        <v>13</v>
      </c>
      <c r="N5" s="319" t="s">
        <v>14</v>
      </c>
      <c r="O5" s="315" t="s">
        <v>115</v>
      </c>
      <c r="P5" s="6"/>
    </row>
    <row r="6" spans="2:16" s="27" customFormat="1" ht="13.5" customHeight="1" thickBot="1">
      <c r="B6" s="28"/>
      <c r="C6" s="29"/>
      <c r="D6" s="30"/>
      <c r="E6" s="31"/>
      <c r="F6" s="29"/>
      <c r="G6" s="29"/>
      <c r="H6" s="32"/>
      <c r="I6" s="33" t="s">
        <v>15</v>
      </c>
      <c r="J6" s="18"/>
      <c r="K6" s="318"/>
      <c r="L6" s="320"/>
      <c r="M6" s="322"/>
      <c r="N6" s="320"/>
      <c r="O6" s="316"/>
      <c r="P6" s="6"/>
    </row>
    <row r="7" spans="2:66" s="1" customFormat="1" ht="12.75">
      <c r="B7" s="34"/>
      <c r="C7" s="34"/>
      <c r="D7" s="35"/>
      <c r="E7" s="36"/>
      <c r="F7" s="34"/>
      <c r="G7" s="34"/>
      <c r="H7" s="37"/>
      <c r="I7" s="37"/>
      <c r="J7" s="38"/>
      <c r="K7" s="39"/>
      <c r="L7" s="39"/>
      <c r="M7" s="39"/>
      <c r="N7" s="39"/>
      <c r="O7" s="39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2:66" s="1" customFormat="1" ht="12.75">
      <c r="B8" s="144" t="s">
        <v>108</v>
      </c>
      <c r="C8" s="145"/>
      <c r="D8" s="145"/>
      <c r="E8" s="42"/>
      <c r="F8" s="43"/>
      <c r="G8" s="6"/>
      <c r="H8" s="44"/>
      <c r="I8" s="45"/>
      <c r="J8" s="46"/>
      <c r="K8" s="47"/>
      <c r="L8" s="47"/>
      <c r="M8" s="47"/>
      <c r="N8" s="47"/>
      <c r="O8" s="47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2:66" s="1" customFormat="1" ht="12.75">
      <c r="B9" s="34"/>
      <c r="C9" s="41"/>
      <c r="D9" s="41"/>
      <c r="E9" s="42"/>
      <c r="F9" s="43"/>
      <c r="G9" s="6"/>
      <c r="H9" s="44"/>
      <c r="I9" s="45"/>
      <c r="J9" s="46"/>
      <c r="K9" s="47"/>
      <c r="L9" s="47"/>
      <c r="M9" s="47"/>
      <c r="N9" s="47"/>
      <c r="O9" s="4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2:15" ht="12.75">
      <c r="B10" s="102">
        <v>1</v>
      </c>
      <c r="C10" s="99" t="s">
        <v>16</v>
      </c>
      <c r="D10" s="115" t="s">
        <v>156</v>
      </c>
      <c r="E10" s="90" t="s">
        <v>107</v>
      </c>
      <c r="F10" s="93" t="s">
        <v>162</v>
      </c>
      <c r="G10" s="54">
        <v>151317666</v>
      </c>
      <c r="H10" s="92" t="s">
        <v>155</v>
      </c>
      <c r="I10" s="95" t="s">
        <v>154</v>
      </c>
      <c r="J10" s="50"/>
      <c r="K10" s="116" t="s">
        <v>18</v>
      </c>
      <c r="L10" s="116" t="s">
        <v>18</v>
      </c>
      <c r="M10" s="116" t="s">
        <v>18</v>
      </c>
      <c r="N10" s="116" t="s">
        <v>18</v>
      </c>
      <c r="O10" s="101" t="s">
        <v>18</v>
      </c>
    </row>
    <row r="11" spans="2:15" ht="12.75">
      <c r="B11" s="102">
        <v>2</v>
      </c>
      <c r="C11" s="99" t="s">
        <v>102</v>
      </c>
      <c r="D11" s="99" t="s">
        <v>369</v>
      </c>
      <c r="E11" s="90" t="s">
        <v>19</v>
      </c>
      <c r="F11" s="93" t="s">
        <v>343</v>
      </c>
      <c r="G11" s="93">
        <v>713912197</v>
      </c>
      <c r="H11" s="95" t="s">
        <v>344</v>
      </c>
      <c r="I11" s="95" t="s">
        <v>345</v>
      </c>
      <c r="J11" s="50"/>
      <c r="K11" s="51" t="s">
        <v>18</v>
      </c>
      <c r="L11" s="51" t="s">
        <v>18</v>
      </c>
      <c r="M11" s="51" t="s">
        <v>18</v>
      </c>
      <c r="N11" s="124" t="s">
        <v>18</v>
      </c>
      <c r="O11" s="116" t="s">
        <v>18</v>
      </c>
    </row>
    <row r="12" spans="2:15" ht="12.75">
      <c r="B12" s="102">
        <v>3</v>
      </c>
      <c r="C12" s="91" t="s">
        <v>102</v>
      </c>
      <c r="D12" s="99" t="s">
        <v>370</v>
      </c>
      <c r="E12" s="90" t="s">
        <v>19</v>
      </c>
      <c r="F12" s="94" t="s">
        <v>191</v>
      </c>
      <c r="G12" s="162">
        <v>833617770</v>
      </c>
      <c r="H12" s="162" t="s">
        <v>192</v>
      </c>
      <c r="I12" s="92" t="s">
        <v>45</v>
      </c>
      <c r="J12" s="46"/>
      <c r="K12" s="100" t="s">
        <v>18</v>
      </c>
      <c r="L12" s="100" t="s">
        <v>18</v>
      </c>
      <c r="M12" s="100" t="s">
        <v>18</v>
      </c>
      <c r="N12" s="122" t="s">
        <v>18</v>
      </c>
      <c r="O12" s="125" t="s">
        <v>18</v>
      </c>
    </row>
    <row r="13" spans="2:15" ht="12.75">
      <c r="B13" s="102">
        <v>4</v>
      </c>
      <c r="C13" s="91" t="s">
        <v>316</v>
      </c>
      <c r="D13" s="221" t="s">
        <v>317</v>
      </c>
      <c r="E13" s="90" t="s">
        <v>100</v>
      </c>
      <c r="F13" s="218" t="s">
        <v>318</v>
      </c>
      <c r="G13" s="219">
        <v>1038444125</v>
      </c>
      <c r="H13" s="220" t="s">
        <v>319</v>
      </c>
      <c r="I13" s="92" t="s">
        <v>313</v>
      </c>
      <c r="J13" s="46"/>
      <c r="K13" s="101" t="s">
        <v>18</v>
      </c>
      <c r="L13" s="101" t="s">
        <v>18</v>
      </c>
      <c r="M13" s="101" t="s">
        <v>18</v>
      </c>
      <c r="N13" s="101" t="s">
        <v>18</v>
      </c>
      <c r="O13" s="101"/>
    </row>
    <row r="14" spans="2:15" ht="12.75">
      <c r="B14" s="102">
        <v>5</v>
      </c>
      <c r="C14" s="91" t="s">
        <v>316</v>
      </c>
      <c r="D14" s="221" t="s">
        <v>317</v>
      </c>
      <c r="E14" s="90" t="s">
        <v>100</v>
      </c>
      <c r="F14" s="218" t="s">
        <v>320</v>
      </c>
      <c r="G14" s="219">
        <v>1038443447</v>
      </c>
      <c r="H14" s="220" t="s">
        <v>321</v>
      </c>
      <c r="I14" s="92" t="s">
        <v>313</v>
      </c>
      <c r="J14" s="46"/>
      <c r="K14" s="101" t="s">
        <v>18</v>
      </c>
      <c r="L14" s="101" t="s">
        <v>18</v>
      </c>
      <c r="M14" s="101" t="s">
        <v>18</v>
      </c>
      <c r="N14" s="101" t="s">
        <v>18</v>
      </c>
      <c r="O14" s="101"/>
    </row>
    <row r="15" spans="2:65" s="155" customFormat="1" ht="12.75">
      <c r="B15" s="102">
        <v>6</v>
      </c>
      <c r="C15" s="99" t="s">
        <v>16</v>
      </c>
      <c r="D15" s="99" t="s">
        <v>111</v>
      </c>
      <c r="E15" s="90" t="s">
        <v>94</v>
      </c>
      <c r="F15" s="93" t="s">
        <v>333</v>
      </c>
      <c r="G15" s="94">
        <v>921138288</v>
      </c>
      <c r="H15" s="92" t="s">
        <v>334</v>
      </c>
      <c r="I15" s="92" t="s">
        <v>110</v>
      </c>
      <c r="J15" s="46"/>
      <c r="K15" s="101" t="s">
        <v>18</v>
      </c>
      <c r="L15" s="101" t="s">
        <v>18</v>
      </c>
      <c r="M15" s="101" t="s">
        <v>18</v>
      </c>
      <c r="N15" s="101" t="s">
        <v>18</v>
      </c>
      <c r="O15" s="101" t="s">
        <v>18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155" customFormat="1" ht="12.75">
      <c r="B16" s="102">
        <v>7</v>
      </c>
      <c r="C16" s="99" t="s">
        <v>16</v>
      </c>
      <c r="D16" s="99" t="s">
        <v>405</v>
      </c>
      <c r="E16" s="90" t="s">
        <v>94</v>
      </c>
      <c r="F16" s="93" t="s">
        <v>401</v>
      </c>
      <c r="G16" s="94">
        <v>1220054531</v>
      </c>
      <c r="H16" s="94" t="s">
        <v>406</v>
      </c>
      <c r="I16" s="92" t="s">
        <v>394</v>
      </c>
      <c r="J16" s="46"/>
      <c r="K16" s="101" t="s">
        <v>18</v>
      </c>
      <c r="L16" s="101" t="s">
        <v>18</v>
      </c>
      <c r="M16" s="101" t="s">
        <v>18</v>
      </c>
      <c r="N16" s="101" t="s">
        <v>18</v>
      </c>
      <c r="O16" s="101" t="s">
        <v>18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155" customFormat="1" ht="12.75">
      <c r="B17" s="102">
        <v>8</v>
      </c>
      <c r="C17" s="99" t="s">
        <v>16</v>
      </c>
      <c r="D17" s="99" t="s">
        <v>409</v>
      </c>
      <c r="E17" s="90" t="s">
        <v>94</v>
      </c>
      <c r="F17" s="93" t="s">
        <v>402</v>
      </c>
      <c r="G17" s="94">
        <v>1220050307</v>
      </c>
      <c r="H17" s="94" t="s">
        <v>407</v>
      </c>
      <c r="I17" s="92" t="s">
        <v>394</v>
      </c>
      <c r="J17" s="46"/>
      <c r="K17" s="101" t="s">
        <v>18</v>
      </c>
      <c r="L17" s="101" t="s">
        <v>18</v>
      </c>
      <c r="M17" s="101" t="s">
        <v>18</v>
      </c>
      <c r="N17" s="101" t="s">
        <v>18</v>
      </c>
      <c r="O17" s="101" t="s">
        <v>18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155" customFormat="1" ht="12.75">
      <c r="B18" s="102">
        <v>9</v>
      </c>
      <c r="C18" s="99" t="s">
        <v>16</v>
      </c>
      <c r="D18" s="99" t="s">
        <v>409</v>
      </c>
      <c r="E18" s="90" t="s">
        <v>94</v>
      </c>
      <c r="F18" s="93" t="s">
        <v>403</v>
      </c>
      <c r="G18" s="94">
        <v>1220048558</v>
      </c>
      <c r="H18" s="94" t="s">
        <v>408</v>
      </c>
      <c r="I18" s="92" t="s">
        <v>394</v>
      </c>
      <c r="J18" s="46"/>
      <c r="K18" s="101" t="s">
        <v>18</v>
      </c>
      <c r="L18" s="101" t="s">
        <v>18</v>
      </c>
      <c r="M18" s="101" t="s">
        <v>18</v>
      </c>
      <c r="N18" s="101" t="s">
        <v>18</v>
      </c>
      <c r="O18" s="101" t="s">
        <v>18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15" ht="12.75">
      <c r="B19" s="34"/>
      <c r="C19" s="41"/>
      <c r="D19" s="41"/>
      <c r="E19" s="42"/>
      <c r="F19" s="56"/>
      <c r="G19" s="19"/>
      <c r="H19" s="19"/>
      <c r="I19" s="45"/>
      <c r="J19" s="46"/>
      <c r="K19" s="47"/>
      <c r="L19" s="47"/>
      <c r="M19" s="47"/>
      <c r="N19" s="47"/>
      <c r="O19" s="47"/>
    </row>
    <row r="20" spans="2:15" ht="12.75">
      <c r="B20" s="144" t="s">
        <v>99</v>
      </c>
      <c r="C20" s="145"/>
      <c r="D20" s="145"/>
      <c r="E20" s="42"/>
      <c r="F20" s="56"/>
      <c r="G20" s="19"/>
      <c r="H20" s="45"/>
      <c r="I20" s="45"/>
      <c r="J20" s="46"/>
      <c r="K20" s="47"/>
      <c r="L20" s="47"/>
      <c r="M20" s="47"/>
      <c r="N20" s="47"/>
      <c r="O20" s="47"/>
    </row>
    <row r="21" spans="2:15" ht="12.75">
      <c r="B21" s="34"/>
      <c r="C21" s="41"/>
      <c r="D21" s="41"/>
      <c r="E21" s="42"/>
      <c r="F21" s="56"/>
      <c r="G21" s="19"/>
      <c r="H21" s="45"/>
      <c r="I21" s="45"/>
      <c r="J21" s="46"/>
      <c r="K21" s="47"/>
      <c r="L21" s="47"/>
      <c r="M21" s="47"/>
      <c r="N21" s="47"/>
      <c r="O21" s="47"/>
    </row>
    <row r="22" spans="2:15" ht="12.75">
      <c r="B22" s="102">
        <v>10</v>
      </c>
      <c r="C22" s="99" t="s">
        <v>16</v>
      </c>
      <c r="D22" s="99" t="s">
        <v>172</v>
      </c>
      <c r="E22" s="185" t="s">
        <v>101</v>
      </c>
      <c r="F22" s="94" t="s">
        <v>182</v>
      </c>
      <c r="G22" s="162">
        <v>258169850</v>
      </c>
      <c r="H22" s="165" t="s">
        <v>183</v>
      </c>
      <c r="I22" s="92" t="s">
        <v>173</v>
      </c>
      <c r="J22" s="46"/>
      <c r="K22" s="101" t="s">
        <v>18</v>
      </c>
      <c r="L22" s="101" t="s">
        <v>18</v>
      </c>
      <c r="M22" s="101" t="s">
        <v>18</v>
      </c>
      <c r="N22" s="101" t="s">
        <v>18</v>
      </c>
      <c r="O22" s="101" t="s">
        <v>18</v>
      </c>
    </row>
    <row r="23" spans="2:15" ht="12.75">
      <c r="B23" s="34"/>
      <c r="C23" s="41"/>
      <c r="D23" s="41"/>
      <c r="E23" s="42"/>
      <c r="F23" s="56"/>
      <c r="G23" s="19"/>
      <c r="H23" s="19"/>
      <c r="I23" s="45"/>
      <c r="J23" s="46"/>
      <c r="K23" s="47"/>
      <c r="L23" s="47"/>
      <c r="M23" s="47"/>
      <c r="N23" s="47"/>
      <c r="O23" s="47"/>
    </row>
    <row r="24" spans="2:9" ht="12.75">
      <c r="B24" s="144" t="s">
        <v>307</v>
      </c>
      <c r="C24" s="146"/>
      <c r="D24" s="145"/>
      <c r="F24" s="143"/>
      <c r="G24" s="143"/>
      <c r="I24" s="142"/>
    </row>
    <row r="25" spans="2:9" ht="12.75">
      <c r="B25" s="144"/>
      <c r="C25" s="146"/>
      <c r="D25" s="145"/>
      <c r="F25" s="143"/>
      <c r="G25" s="143"/>
      <c r="I25" s="142"/>
    </row>
    <row r="26" spans="2:15" ht="12.75">
      <c r="B26" s="141">
        <v>11</v>
      </c>
      <c r="C26" s="174" t="s">
        <v>16</v>
      </c>
      <c r="D26" s="175" t="s">
        <v>172</v>
      </c>
      <c r="E26" s="174" t="s">
        <v>94</v>
      </c>
      <c r="F26" s="127" t="s">
        <v>170</v>
      </c>
      <c r="G26" s="176">
        <v>264668669</v>
      </c>
      <c r="H26" s="175" t="s">
        <v>171</v>
      </c>
      <c r="I26" s="177" t="s">
        <v>173</v>
      </c>
      <c r="K26" s="101" t="s">
        <v>18</v>
      </c>
      <c r="L26" s="101" t="s">
        <v>18</v>
      </c>
      <c r="M26" s="101" t="s">
        <v>18</v>
      </c>
      <c r="N26" s="101" t="s">
        <v>18</v>
      </c>
      <c r="O26" s="101" t="s">
        <v>18</v>
      </c>
    </row>
    <row r="27" spans="2:66" s="1" customFormat="1" ht="12.75">
      <c r="B27" s="102">
        <v>12</v>
      </c>
      <c r="C27" s="91" t="s">
        <v>16</v>
      </c>
      <c r="D27" s="115" t="s">
        <v>244</v>
      </c>
      <c r="E27" s="90" t="s">
        <v>114</v>
      </c>
      <c r="F27" s="94" t="s">
        <v>235</v>
      </c>
      <c r="G27" s="162">
        <v>949560294</v>
      </c>
      <c r="H27" s="92" t="s">
        <v>236</v>
      </c>
      <c r="I27" s="95" t="s">
        <v>218</v>
      </c>
      <c r="J27" s="50"/>
      <c r="K27" s="116" t="s">
        <v>18</v>
      </c>
      <c r="L27" s="116" t="s">
        <v>18</v>
      </c>
      <c r="M27" s="116" t="s">
        <v>18</v>
      </c>
      <c r="N27" s="116" t="s">
        <v>18</v>
      </c>
      <c r="O27" s="101" t="s">
        <v>18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2:15" ht="12.75">
      <c r="B28" s="34"/>
      <c r="C28" s="41"/>
      <c r="D28" s="41"/>
      <c r="E28" s="42"/>
      <c r="F28" s="56"/>
      <c r="G28" s="19"/>
      <c r="H28" s="19"/>
      <c r="I28" s="45"/>
      <c r="J28" s="46"/>
      <c r="K28" s="47"/>
      <c r="L28" s="47"/>
      <c r="M28" s="47"/>
      <c r="N28" s="47"/>
      <c r="O28" s="47"/>
    </row>
    <row r="29" spans="2:66" s="1" customFormat="1" ht="12.75">
      <c r="B29" s="144" t="s">
        <v>109</v>
      </c>
      <c r="C29" s="146"/>
      <c r="D29" s="145"/>
      <c r="E29" s="42"/>
      <c r="F29" s="19"/>
      <c r="G29" s="19"/>
      <c r="H29" s="45"/>
      <c r="I29" s="45"/>
      <c r="J29" s="46"/>
      <c r="K29" s="47"/>
      <c r="L29" s="47"/>
      <c r="M29" s="47"/>
      <c r="N29" s="47"/>
      <c r="O29" s="47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2:66" s="1" customFormat="1" ht="12.75">
      <c r="B30" s="34"/>
      <c r="C30" s="6"/>
      <c r="D30" s="41"/>
      <c r="E30" s="42"/>
      <c r="F30" s="19"/>
      <c r="G30" s="19"/>
      <c r="H30" s="45"/>
      <c r="I30" s="45"/>
      <c r="J30" s="46"/>
      <c r="K30" s="47"/>
      <c r="L30" s="47"/>
      <c r="M30" s="47"/>
      <c r="N30" s="47"/>
      <c r="O30" s="47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2:15" ht="12.75">
      <c r="B31" s="102">
        <v>13</v>
      </c>
      <c r="C31" s="91" t="s">
        <v>16</v>
      </c>
      <c r="D31" s="99" t="s">
        <v>314</v>
      </c>
      <c r="E31" s="90" t="s">
        <v>94</v>
      </c>
      <c r="F31" s="94" t="s">
        <v>266</v>
      </c>
      <c r="G31" s="94">
        <v>594549868</v>
      </c>
      <c r="H31" s="92" t="s">
        <v>267</v>
      </c>
      <c r="I31" s="92" t="s">
        <v>268</v>
      </c>
      <c r="K31" s="101" t="s">
        <v>18</v>
      </c>
      <c r="L31" s="101" t="s">
        <v>18</v>
      </c>
      <c r="M31" s="101" t="s">
        <v>18</v>
      </c>
      <c r="N31" s="101" t="s">
        <v>18</v>
      </c>
      <c r="O31" s="101" t="s">
        <v>18</v>
      </c>
    </row>
    <row r="32" spans="2:15" ht="12.75">
      <c r="B32" s="102">
        <v>14</v>
      </c>
      <c r="C32" s="91" t="s">
        <v>16</v>
      </c>
      <c r="D32" s="99" t="s">
        <v>269</v>
      </c>
      <c r="E32" s="90" t="s">
        <v>19</v>
      </c>
      <c r="F32" s="94" t="s">
        <v>270</v>
      </c>
      <c r="G32" s="94">
        <v>593261453</v>
      </c>
      <c r="H32" s="92" t="s">
        <v>271</v>
      </c>
      <c r="I32" s="92" t="s">
        <v>272</v>
      </c>
      <c r="K32" s="101" t="s">
        <v>18</v>
      </c>
      <c r="L32" s="101" t="s">
        <v>18</v>
      </c>
      <c r="M32" s="101" t="s">
        <v>18</v>
      </c>
      <c r="N32" s="101" t="s">
        <v>18</v>
      </c>
      <c r="O32" s="101" t="s">
        <v>18</v>
      </c>
    </row>
    <row r="33" spans="2:15" ht="12.75">
      <c r="B33" s="102">
        <v>15</v>
      </c>
      <c r="C33" s="91" t="s">
        <v>273</v>
      </c>
      <c r="D33" s="99" t="s">
        <v>274</v>
      </c>
      <c r="E33" s="90" t="s">
        <v>19</v>
      </c>
      <c r="F33" s="94" t="s">
        <v>390</v>
      </c>
      <c r="G33" s="94">
        <v>992081262</v>
      </c>
      <c r="H33" s="92" t="s">
        <v>275</v>
      </c>
      <c r="I33" s="92" t="s">
        <v>272</v>
      </c>
      <c r="K33" s="101" t="s">
        <v>18</v>
      </c>
      <c r="L33" s="101" t="s">
        <v>18</v>
      </c>
      <c r="M33" s="101" t="s">
        <v>18</v>
      </c>
      <c r="N33" s="101" t="s">
        <v>18</v>
      </c>
      <c r="O33" s="101" t="s">
        <v>18</v>
      </c>
    </row>
    <row r="34" spans="2:15" ht="12.75">
      <c r="B34" s="102">
        <v>16</v>
      </c>
      <c r="C34" s="165" t="s">
        <v>16</v>
      </c>
      <c r="D34" s="165" t="s">
        <v>163</v>
      </c>
      <c r="E34" s="90" t="s">
        <v>94</v>
      </c>
      <c r="F34" s="93" t="s">
        <v>164</v>
      </c>
      <c r="G34" s="162">
        <v>162980132</v>
      </c>
      <c r="H34" s="162" t="s">
        <v>165</v>
      </c>
      <c r="I34" s="92" t="s">
        <v>161</v>
      </c>
      <c r="J34" s="46"/>
      <c r="K34" s="101" t="s">
        <v>18</v>
      </c>
      <c r="L34" s="101" t="s">
        <v>18</v>
      </c>
      <c r="M34" s="101" t="s">
        <v>18</v>
      </c>
      <c r="N34" s="101" t="s">
        <v>18</v>
      </c>
      <c r="O34" s="101" t="s">
        <v>18</v>
      </c>
    </row>
    <row r="35" spans="2:15" ht="12.75">
      <c r="B35" s="102">
        <v>17</v>
      </c>
      <c r="C35" s="227" t="s">
        <v>273</v>
      </c>
      <c r="D35" s="227" t="s">
        <v>274</v>
      </c>
      <c r="E35" s="115" t="s">
        <v>19</v>
      </c>
      <c r="F35" s="93" t="s">
        <v>276</v>
      </c>
      <c r="G35" s="93">
        <v>596304633</v>
      </c>
      <c r="H35" s="92" t="s">
        <v>277</v>
      </c>
      <c r="I35" s="92" t="s">
        <v>278</v>
      </c>
      <c r="J35" s="142"/>
      <c r="K35" s="101" t="s">
        <v>18</v>
      </c>
      <c r="L35" s="101" t="s">
        <v>18</v>
      </c>
      <c r="M35" s="101" t="s">
        <v>18</v>
      </c>
      <c r="N35" s="101" t="s">
        <v>18</v>
      </c>
      <c r="O35" s="101" t="s">
        <v>18</v>
      </c>
    </row>
    <row r="36" spans="2:66" s="1" customFormat="1" ht="12.75">
      <c r="B36" s="102">
        <v>18</v>
      </c>
      <c r="C36" s="91" t="s">
        <v>16</v>
      </c>
      <c r="D36" s="115" t="s">
        <v>244</v>
      </c>
      <c r="E36" s="90" t="s">
        <v>114</v>
      </c>
      <c r="F36" s="94" t="s">
        <v>233</v>
      </c>
      <c r="G36" s="162">
        <v>980737508</v>
      </c>
      <c r="H36" s="92" t="s">
        <v>234</v>
      </c>
      <c r="I36" s="95" t="s">
        <v>136</v>
      </c>
      <c r="J36" s="50"/>
      <c r="K36" s="116" t="s">
        <v>18</v>
      </c>
      <c r="L36" s="116" t="s">
        <v>18</v>
      </c>
      <c r="M36" s="116" t="s">
        <v>18</v>
      </c>
      <c r="N36" s="116" t="s">
        <v>18</v>
      </c>
      <c r="O36" s="101" t="s">
        <v>18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2:15" ht="12.75">
      <c r="B37" s="102">
        <v>19</v>
      </c>
      <c r="C37" s="99" t="s">
        <v>16</v>
      </c>
      <c r="D37" s="165" t="s">
        <v>210</v>
      </c>
      <c r="E37" s="90" t="s">
        <v>19</v>
      </c>
      <c r="F37" s="94" t="s">
        <v>211</v>
      </c>
      <c r="G37" s="162">
        <v>227043758</v>
      </c>
      <c r="H37" s="162" t="s">
        <v>212</v>
      </c>
      <c r="I37" s="92" t="s">
        <v>186</v>
      </c>
      <c r="J37" s="46"/>
      <c r="K37" s="101" t="s">
        <v>18</v>
      </c>
      <c r="L37" s="101" t="s">
        <v>18</v>
      </c>
      <c r="M37" s="101" t="s">
        <v>18</v>
      </c>
      <c r="N37" s="101" t="s">
        <v>18</v>
      </c>
      <c r="O37" s="101" t="s">
        <v>18</v>
      </c>
    </row>
    <row r="38" spans="2:15" ht="12.75">
      <c r="B38" s="102">
        <v>20</v>
      </c>
      <c r="C38" s="91" t="s">
        <v>16</v>
      </c>
      <c r="D38" s="99" t="s">
        <v>314</v>
      </c>
      <c r="E38" s="90" t="s">
        <v>94</v>
      </c>
      <c r="F38" s="94" t="s">
        <v>279</v>
      </c>
      <c r="G38" s="162">
        <v>593266390</v>
      </c>
      <c r="H38" s="162" t="s">
        <v>280</v>
      </c>
      <c r="I38" s="92" t="s">
        <v>272</v>
      </c>
      <c r="J38" s="46"/>
      <c r="K38" s="101" t="s">
        <v>18</v>
      </c>
      <c r="L38" s="101" t="s">
        <v>18</v>
      </c>
      <c r="M38" s="101" t="s">
        <v>18</v>
      </c>
      <c r="N38" s="101" t="s">
        <v>18</v>
      </c>
      <c r="O38" s="101" t="s">
        <v>18</v>
      </c>
    </row>
    <row r="39" spans="2:15" ht="12.75">
      <c r="B39" s="102">
        <v>21</v>
      </c>
      <c r="C39" s="91" t="s">
        <v>273</v>
      </c>
      <c r="D39" s="99" t="s">
        <v>274</v>
      </c>
      <c r="E39" s="90" t="s">
        <v>19</v>
      </c>
      <c r="F39" s="94" t="s">
        <v>281</v>
      </c>
      <c r="G39" s="162">
        <v>993296033</v>
      </c>
      <c r="H39" s="162" t="s">
        <v>282</v>
      </c>
      <c r="I39" s="92" t="s">
        <v>272</v>
      </c>
      <c r="J39" s="46"/>
      <c r="K39" s="101" t="s">
        <v>18</v>
      </c>
      <c r="L39" s="101" t="s">
        <v>18</v>
      </c>
      <c r="M39" s="101" t="s">
        <v>18</v>
      </c>
      <c r="N39" s="101" t="s">
        <v>18</v>
      </c>
      <c r="O39" s="101" t="s">
        <v>18</v>
      </c>
    </row>
    <row r="40" spans="2:15" ht="12.75">
      <c r="B40" s="102">
        <v>22</v>
      </c>
      <c r="C40" s="99" t="s">
        <v>16</v>
      </c>
      <c r="D40" s="99" t="s">
        <v>283</v>
      </c>
      <c r="E40" s="90" t="s">
        <v>19</v>
      </c>
      <c r="F40" s="93" t="s">
        <v>284</v>
      </c>
      <c r="G40" s="94">
        <v>593323793</v>
      </c>
      <c r="H40" s="92" t="s">
        <v>285</v>
      </c>
      <c r="I40" s="92" t="s">
        <v>268</v>
      </c>
      <c r="J40" s="46"/>
      <c r="K40" s="101" t="s">
        <v>18</v>
      </c>
      <c r="L40" s="101" t="s">
        <v>18</v>
      </c>
      <c r="M40" s="101" t="s">
        <v>18</v>
      </c>
      <c r="N40" s="101" t="s">
        <v>18</v>
      </c>
      <c r="O40" s="101" t="s">
        <v>18</v>
      </c>
    </row>
    <row r="41" spans="2:15" ht="12.75">
      <c r="B41" s="102">
        <v>23</v>
      </c>
      <c r="C41" s="99" t="s">
        <v>93</v>
      </c>
      <c r="D41" s="99" t="s">
        <v>286</v>
      </c>
      <c r="E41" s="90" t="s">
        <v>19</v>
      </c>
      <c r="F41" s="93" t="s">
        <v>287</v>
      </c>
      <c r="G41" s="94">
        <v>716792680</v>
      </c>
      <c r="H41" s="92" t="s">
        <v>288</v>
      </c>
      <c r="I41" s="92" t="s">
        <v>268</v>
      </c>
      <c r="J41" s="46"/>
      <c r="K41" s="101" t="s">
        <v>18</v>
      </c>
      <c r="L41" s="101" t="s">
        <v>18</v>
      </c>
      <c r="M41" s="101" t="s">
        <v>18</v>
      </c>
      <c r="N41" s="101" t="s">
        <v>18</v>
      </c>
      <c r="O41" s="101" t="s">
        <v>18</v>
      </c>
    </row>
    <row r="42" spans="2:15" ht="12.75">
      <c r="B42" s="102">
        <v>24</v>
      </c>
      <c r="C42" s="99" t="s">
        <v>16</v>
      </c>
      <c r="D42" s="99" t="s">
        <v>111</v>
      </c>
      <c r="E42" s="90" t="s">
        <v>94</v>
      </c>
      <c r="F42" s="93" t="s">
        <v>124</v>
      </c>
      <c r="G42" s="94">
        <v>921139640</v>
      </c>
      <c r="H42" s="92" t="s">
        <v>125</v>
      </c>
      <c r="I42" s="92" t="s">
        <v>110</v>
      </c>
      <c r="J42" s="46"/>
      <c r="K42" s="101" t="s">
        <v>18</v>
      </c>
      <c r="L42" s="101" t="s">
        <v>18</v>
      </c>
      <c r="M42" s="101" t="s">
        <v>18</v>
      </c>
      <c r="N42" s="101" t="s">
        <v>18</v>
      </c>
      <c r="O42" s="101" t="s">
        <v>18</v>
      </c>
    </row>
    <row r="43" spans="2:15" ht="12.75">
      <c r="B43" s="102">
        <v>25</v>
      </c>
      <c r="C43" s="99" t="s">
        <v>93</v>
      </c>
      <c r="D43" s="165" t="s">
        <v>215</v>
      </c>
      <c r="E43" s="90" t="s">
        <v>19</v>
      </c>
      <c r="F43" s="94" t="s">
        <v>213</v>
      </c>
      <c r="G43" s="162">
        <v>463641000</v>
      </c>
      <c r="H43" s="162" t="s">
        <v>214</v>
      </c>
      <c r="I43" s="92" t="s">
        <v>208</v>
      </c>
      <c r="J43" s="46"/>
      <c r="K43" s="101" t="s">
        <v>18</v>
      </c>
      <c r="L43" s="101" t="s">
        <v>18</v>
      </c>
      <c r="M43" s="101" t="s">
        <v>18</v>
      </c>
      <c r="N43" s="101" t="s">
        <v>18</v>
      </c>
      <c r="O43" s="101" t="s">
        <v>18</v>
      </c>
    </row>
    <row r="44" spans="2:15" ht="12.75">
      <c r="B44" s="102">
        <v>26</v>
      </c>
      <c r="C44" s="99" t="s">
        <v>132</v>
      </c>
      <c r="D44" s="99" t="s">
        <v>133</v>
      </c>
      <c r="E44" s="90" t="s">
        <v>19</v>
      </c>
      <c r="F44" s="94" t="s">
        <v>134</v>
      </c>
      <c r="G44" s="162">
        <v>116715367</v>
      </c>
      <c r="H44" s="162" t="s">
        <v>135</v>
      </c>
      <c r="I44" s="92" t="s">
        <v>136</v>
      </c>
      <c r="J44" s="46"/>
      <c r="K44" s="178" t="s">
        <v>18</v>
      </c>
      <c r="L44" s="178" t="s">
        <v>18</v>
      </c>
      <c r="M44" s="178" t="s">
        <v>18</v>
      </c>
      <c r="N44" s="179" t="s">
        <v>18</v>
      </c>
      <c r="O44" s="180" t="s">
        <v>18</v>
      </c>
    </row>
    <row r="45" spans="2:15" ht="12.75">
      <c r="B45" s="102">
        <v>27</v>
      </c>
      <c r="C45" s="99" t="s">
        <v>132</v>
      </c>
      <c r="D45" s="99" t="s">
        <v>133</v>
      </c>
      <c r="E45" s="90" t="s">
        <v>19</v>
      </c>
      <c r="F45" s="94" t="s">
        <v>137</v>
      </c>
      <c r="G45" s="162">
        <v>116715820</v>
      </c>
      <c r="H45" s="162" t="s">
        <v>138</v>
      </c>
      <c r="I45" s="92" t="s">
        <v>136</v>
      </c>
      <c r="J45" s="46"/>
      <c r="K45" s="125" t="s">
        <v>18</v>
      </c>
      <c r="L45" s="100" t="s">
        <v>18</v>
      </c>
      <c r="M45" s="100" t="s">
        <v>18</v>
      </c>
      <c r="N45" s="122" t="s">
        <v>18</v>
      </c>
      <c r="O45" s="125" t="s">
        <v>18</v>
      </c>
    </row>
    <row r="46" spans="2:15" ht="12.75">
      <c r="B46" s="102">
        <v>28</v>
      </c>
      <c r="C46" s="99" t="s">
        <v>16</v>
      </c>
      <c r="D46" s="99" t="s">
        <v>314</v>
      </c>
      <c r="E46" s="90" t="s">
        <v>94</v>
      </c>
      <c r="F46" s="94" t="s">
        <v>289</v>
      </c>
      <c r="G46" s="162">
        <v>593274164</v>
      </c>
      <c r="H46" s="162" t="s">
        <v>290</v>
      </c>
      <c r="I46" s="92" t="s">
        <v>268</v>
      </c>
      <c r="J46" s="46"/>
      <c r="K46" s="101" t="s">
        <v>18</v>
      </c>
      <c r="L46" s="101" t="s">
        <v>18</v>
      </c>
      <c r="M46" s="101" t="s">
        <v>18</v>
      </c>
      <c r="N46" s="101" t="s">
        <v>18</v>
      </c>
      <c r="O46" s="101" t="s">
        <v>18</v>
      </c>
    </row>
    <row r="47" spans="2:15" ht="12.75">
      <c r="B47" s="102">
        <v>29</v>
      </c>
      <c r="C47" s="99" t="s">
        <v>16</v>
      </c>
      <c r="D47" s="165" t="s">
        <v>262</v>
      </c>
      <c r="E47" s="90" t="s">
        <v>19</v>
      </c>
      <c r="F47" s="94" t="s">
        <v>260</v>
      </c>
      <c r="G47" s="162">
        <v>489364632</v>
      </c>
      <c r="H47" s="162" t="s">
        <v>263</v>
      </c>
      <c r="I47" s="92" t="s">
        <v>259</v>
      </c>
      <c r="J47" s="46"/>
      <c r="K47" s="101" t="s">
        <v>18</v>
      </c>
      <c r="L47" s="101" t="s">
        <v>18</v>
      </c>
      <c r="M47" s="101" t="s">
        <v>18</v>
      </c>
      <c r="N47" s="101" t="s">
        <v>18</v>
      </c>
      <c r="O47" s="101" t="s">
        <v>18</v>
      </c>
    </row>
    <row r="48" spans="2:15" ht="12.75">
      <c r="B48" s="102">
        <v>30</v>
      </c>
      <c r="C48" s="99" t="s">
        <v>16</v>
      </c>
      <c r="D48" s="165" t="s">
        <v>262</v>
      </c>
      <c r="E48" s="90" t="s">
        <v>19</v>
      </c>
      <c r="F48" s="94" t="s">
        <v>261</v>
      </c>
      <c r="G48" s="162">
        <v>489366589</v>
      </c>
      <c r="H48" s="162" t="s">
        <v>264</v>
      </c>
      <c r="I48" s="92" t="s">
        <v>259</v>
      </c>
      <c r="J48" s="46"/>
      <c r="K48" s="101" t="s">
        <v>18</v>
      </c>
      <c r="L48" s="101" t="s">
        <v>18</v>
      </c>
      <c r="M48" s="101" t="s">
        <v>18</v>
      </c>
      <c r="N48" s="101" t="s">
        <v>18</v>
      </c>
      <c r="O48" s="101" t="s">
        <v>18</v>
      </c>
    </row>
    <row r="49" spans="2:15" ht="12.75">
      <c r="B49" s="102">
        <v>31</v>
      </c>
      <c r="C49" s="91" t="s">
        <v>102</v>
      </c>
      <c r="D49" s="99" t="s">
        <v>326</v>
      </c>
      <c r="E49" s="91" t="s">
        <v>19</v>
      </c>
      <c r="F49" s="94" t="s">
        <v>327</v>
      </c>
      <c r="G49" s="94">
        <v>897773632</v>
      </c>
      <c r="H49" s="94" t="s">
        <v>328</v>
      </c>
      <c r="I49" s="92" t="s">
        <v>95</v>
      </c>
      <c r="J49" s="52"/>
      <c r="K49" s="101" t="s">
        <v>18</v>
      </c>
      <c r="L49" s="101" t="s">
        <v>18</v>
      </c>
      <c r="M49" s="101" t="s">
        <v>18</v>
      </c>
      <c r="N49" s="101" t="s">
        <v>18</v>
      </c>
      <c r="O49" s="101" t="s">
        <v>18</v>
      </c>
    </row>
    <row r="50" spans="2:15" ht="12.75">
      <c r="B50" s="102">
        <v>32</v>
      </c>
      <c r="C50" s="91" t="s">
        <v>16</v>
      </c>
      <c r="D50" s="99" t="s">
        <v>391</v>
      </c>
      <c r="E50" s="91" t="s">
        <v>114</v>
      </c>
      <c r="F50" s="94" t="s">
        <v>392</v>
      </c>
      <c r="G50" s="94">
        <v>1201692935</v>
      </c>
      <c r="H50" s="94" t="s">
        <v>393</v>
      </c>
      <c r="I50" s="92" t="s">
        <v>394</v>
      </c>
      <c r="J50" s="52"/>
      <c r="K50" s="101" t="s">
        <v>18</v>
      </c>
      <c r="L50" s="101" t="s">
        <v>18</v>
      </c>
      <c r="M50" s="101" t="s">
        <v>18</v>
      </c>
      <c r="N50" s="101" t="s">
        <v>18</v>
      </c>
      <c r="O50" s="101" t="s">
        <v>18</v>
      </c>
    </row>
    <row r="51" spans="2:15" ht="12.75">
      <c r="B51" s="102">
        <v>33</v>
      </c>
      <c r="C51" s="91" t="s">
        <v>425</v>
      </c>
      <c r="D51" s="99" t="s">
        <v>428</v>
      </c>
      <c r="E51" s="91" t="s">
        <v>19</v>
      </c>
      <c r="F51" s="94" t="s">
        <v>426</v>
      </c>
      <c r="G51" s="94"/>
      <c r="H51" s="94" t="s">
        <v>427</v>
      </c>
      <c r="I51" s="92" t="s">
        <v>394</v>
      </c>
      <c r="J51" s="52"/>
      <c r="K51" s="101" t="s">
        <v>18</v>
      </c>
      <c r="L51" s="101" t="s">
        <v>18</v>
      </c>
      <c r="M51" s="101" t="s">
        <v>18</v>
      </c>
      <c r="N51" s="101" t="s">
        <v>18</v>
      </c>
      <c r="O51" s="101" t="s">
        <v>18</v>
      </c>
    </row>
    <row r="52" spans="2:15" ht="12.75">
      <c r="B52" s="102">
        <v>34</v>
      </c>
      <c r="C52" s="91" t="s">
        <v>425</v>
      </c>
      <c r="D52" s="99" t="s">
        <v>428</v>
      </c>
      <c r="E52" s="91" t="s">
        <v>19</v>
      </c>
      <c r="F52" s="94" t="s">
        <v>426</v>
      </c>
      <c r="G52" s="94"/>
      <c r="H52" s="94" t="s">
        <v>429</v>
      </c>
      <c r="I52" s="92" t="s">
        <v>394</v>
      </c>
      <c r="J52" s="52"/>
      <c r="K52" s="101" t="s">
        <v>18</v>
      </c>
      <c r="L52" s="101" t="s">
        <v>18</v>
      </c>
      <c r="M52" s="101" t="s">
        <v>18</v>
      </c>
      <c r="N52" s="101" t="s">
        <v>18</v>
      </c>
      <c r="O52" s="101" t="s">
        <v>18</v>
      </c>
    </row>
    <row r="53" spans="2:15" ht="12.75">
      <c r="B53" s="34"/>
      <c r="C53" s="6"/>
      <c r="D53" s="41"/>
      <c r="E53" s="6"/>
      <c r="F53" s="19"/>
      <c r="G53" s="19"/>
      <c r="H53" s="19"/>
      <c r="I53" s="45"/>
      <c r="J53" s="52"/>
      <c r="K53" s="47"/>
      <c r="L53" s="47"/>
      <c r="M53" s="47"/>
      <c r="N53" s="47"/>
      <c r="O53" s="47"/>
    </row>
    <row r="54" spans="2:15" ht="13.5" thickBot="1">
      <c r="B54" s="34"/>
      <c r="C54" s="6"/>
      <c r="D54" s="41"/>
      <c r="E54" s="6"/>
      <c r="F54" s="19"/>
      <c r="G54" s="19"/>
      <c r="H54" s="19"/>
      <c r="I54" s="45"/>
      <c r="J54" s="52"/>
      <c r="K54" s="47"/>
      <c r="L54" s="47"/>
      <c r="M54" s="47"/>
      <c r="N54" s="47"/>
      <c r="O54" s="47"/>
    </row>
    <row r="55" spans="2:15" ht="13.5" thickBot="1">
      <c r="B55" s="188" t="s">
        <v>1</v>
      </c>
      <c r="C55" s="264" t="s">
        <v>2</v>
      </c>
      <c r="D55" s="265" t="s">
        <v>3</v>
      </c>
      <c r="E55" s="264" t="s">
        <v>4</v>
      </c>
      <c r="F55" s="264" t="s">
        <v>5</v>
      </c>
      <c r="G55" s="264" t="s">
        <v>6</v>
      </c>
      <c r="H55" s="266" t="s">
        <v>7</v>
      </c>
      <c r="I55" s="267" t="s">
        <v>8</v>
      </c>
      <c r="J55" s="18"/>
      <c r="K55" s="307" t="s">
        <v>9</v>
      </c>
      <c r="L55" s="308"/>
      <c r="M55" s="308"/>
      <c r="N55" s="308"/>
      <c r="O55" s="309"/>
    </row>
    <row r="56" spans="2:15" ht="12.75">
      <c r="B56" s="201"/>
      <c r="C56" s="22"/>
      <c r="D56" s="23"/>
      <c r="E56" s="24"/>
      <c r="F56" s="22"/>
      <c r="G56" s="22"/>
      <c r="H56" s="25"/>
      <c r="I56" s="268" t="s">
        <v>10</v>
      </c>
      <c r="J56" s="18"/>
      <c r="K56" s="303" t="s">
        <v>11</v>
      </c>
      <c r="L56" s="305" t="s">
        <v>12</v>
      </c>
      <c r="M56" s="305" t="s">
        <v>13</v>
      </c>
      <c r="N56" s="305" t="s">
        <v>14</v>
      </c>
      <c r="O56" s="310" t="s">
        <v>115</v>
      </c>
    </row>
    <row r="57" spans="2:15" ht="13.5" thickBot="1">
      <c r="B57" s="203"/>
      <c r="C57" s="269"/>
      <c r="D57" s="207"/>
      <c r="E57" s="270"/>
      <c r="F57" s="269"/>
      <c r="G57" s="269"/>
      <c r="H57" s="271"/>
      <c r="I57" s="272" t="s">
        <v>15</v>
      </c>
      <c r="J57" s="18"/>
      <c r="K57" s="304"/>
      <c r="L57" s="306"/>
      <c r="M57" s="306"/>
      <c r="N57" s="306"/>
      <c r="O57" s="311"/>
    </row>
    <row r="58" spans="2:14" ht="12.75">
      <c r="B58" s="88" t="s">
        <v>89</v>
      </c>
      <c r="C58" s="146"/>
      <c r="D58" s="145"/>
      <c r="E58" s="6"/>
      <c r="F58" s="6"/>
      <c r="G58" s="19"/>
      <c r="H58" s="44"/>
      <c r="I58" s="52"/>
      <c r="J58" s="52"/>
      <c r="K58" s="47"/>
      <c r="L58" s="47"/>
      <c r="M58" s="47"/>
      <c r="N58" s="47"/>
    </row>
    <row r="59" spans="7:8" ht="12.75">
      <c r="G59" s="143"/>
      <c r="H59" s="53"/>
    </row>
    <row r="60" spans="2:15" ht="12.75">
      <c r="B60" s="102">
        <v>35</v>
      </c>
      <c r="C60" s="99" t="s">
        <v>16</v>
      </c>
      <c r="D60" s="99" t="s">
        <v>139</v>
      </c>
      <c r="E60" s="90" t="s">
        <v>112</v>
      </c>
      <c r="F60" s="94" t="s">
        <v>140</v>
      </c>
      <c r="G60" s="94">
        <v>981068723</v>
      </c>
      <c r="H60" s="92" t="s">
        <v>141</v>
      </c>
      <c r="I60" s="92" t="s">
        <v>136</v>
      </c>
      <c r="K60" s="101" t="s">
        <v>50</v>
      </c>
      <c r="L60" s="101" t="s">
        <v>51</v>
      </c>
      <c r="M60" s="101" t="s">
        <v>52</v>
      </c>
      <c r="N60" s="101" t="s">
        <v>53</v>
      </c>
      <c r="O60" s="101" t="s">
        <v>18</v>
      </c>
    </row>
    <row r="61" spans="2:15" ht="12.75">
      <c r="B61" s="102">
        <v>36</v>
      </c>
      <c r="C61" s="99" t="s">
        <v>16</v>
      </c>
      <c r="D61" s="99" t="s">
        <v>412</v>
      </c>
      <c r="E61" s="90" t="s">
        <v>112</v>
      </c>
      <c r="F61" s="94" t="s">
        <v>413</v>
      </c>
      <c r="G61" s="94">
        <v>1214794618</v>
      </c>
      <c r="H61" s="92" t="s">
        <v>414</v>
      </c>
      <c r="I61" s="92" t="s">
        <v>394</v>
      </c>
      <c r="K61" s="101" t="s">
        <v>18</v>
      </c>
      <c r="L61" s="101" t="s">
        <v>18</v>
      </c>
      <c r="M61" s="101" t="s">
        <v>18</v>
      </c>
      <c r="N61" s="101" t="s">
        <v>18</v>
      </c>
      <c r="O61" s="101" t="s">
        <v>18</v>
      </c>
    </row>
    <row r="62" spans="2:15" ht="12.75">
      <c r="B62" s="34"/>
      <c r="C62" s="41"/>
      <c r="D62" s="41"/>
      <c r="E62" s="42"/>
      <c r="F62" s="56"/>
      <c r="G62" s="19"/>
      <c r="H62" s="45"/>
      <c r="I62" s="45"/>
      <c r="J62" s="46"/>
      <c r="K62" s="47"/>
      <c r="L62" s="47"/>
      <c r="M62" s="47"/>
      <c r="N62" s="47"/>
      <c r="O62" s="47"/>
    </row>
    <row r="63" spans="2:9" ht="12.75">
      <c r="B63" s="144" t="s">
        <v>90</v>
      </c>
      <c r="C63" s="146"/>
      <c r="D63" s="145"/>
      <c r="F63" s="143"/>
      <c r="G63" s="143"/>
      <c r="H63" s="142"/>
      <c r="I63" s="142"/>
    </row>
    <row r="64" spans="6:9" ht="12.75">
      <c r="F64" s="143"/>
      <c r="G64" s="143"/>
      <c r="H64" s="142"/>
      <c r="I64" s="142"/>
    </row>
    <row r="65" ht="12.75" hidden="1"/>
    <row r="66" spans="2:15" ht="12.75">
      <c r="B66" s="114">
        <v>37</v>
      </c>
      <c r="C66" s="91" t="s">
        <v>16</v>
      </c>
      <c r="D66" s="99" t="s">
        <v>205</v>
      </c>
      <c r="E66" s="91" t="s">
        <v>114</v>
      </c>
      <c r="F66" s="94" t="s">
        <v>206</v>
      </c>
      <c r="G66" s="94">
        <v>329628160</v>
      </c>
      <c r="H66" s="92" t="s">
        <v>207</v>
      </c>
      <c r="I66" s="92" t="s">
        <v>208</v>
      </c>
      <c r="J66" s="52"/>
      <c r="K66" s="101" t="s">
        <v>18</v>
      </c>
      <c r="L66" s="101" t="s">
        <v>18</v>
      </c>
      <c r="M66" s="101" t="s">
        <v>18</v>
      </c>
      <c r="N66" s="101" t="s">
        <v>18</v>
      </c>
      <c r="O66" s="101" t="s">
        <v>18</v>
      </c>
    </row>
    <row r="67" spans="2:15" ht="12.75">
      <c r="B67" s="114">
        <v>38</v>
      </c>
      <c r="C67" s="91" t="s">
        <v>16</v>
      </c>
      <c r="D67" s="99" t="s">
        <v>187</v>
      </c>
      <c r="E67" s="91" t="s">
        <v>17</v>
      </c>
      <c r="F67" s="117" t="s">
        <v>184</v>
      </c>
      <c r="G67" s="161">
        <v>229255990</v>
      </c>
      <c r="H67" s="166" t="s">
        <v>185</v>
      </c>
      <c r="I67" s="92" t="s">
        <v>186</v>
      </c>
      <c r="J67" s="52"/>
      <c r="K67" s="101" t="s">
        <v>18</v>
      </c>
      <c r="L67" s="101" t="s">
        <v>18</v>
      </c>
      <c r="M67" s="101" t="s">
        <v>18</v>
      </c>
      <c r="N67" s="101" t="s">
        <v>18</v>
      </c>
      <c r="O67" s="101" t="s">
        <v>18</v>
      </c>
    </row>
    <row r="68" spans="2:15" ht="12.75">
      <c r="B68" s="34"/>
      <c r="C68" s="41"/>
      <c r="D68" s="41"/>
      <c r="E68" s="42"/>
      <c r="F68" s="56"/>
      <c r="G68" s="19"/>
      <c r="H68" s="45"/>
      <c r="I68" s="45"/>
      <c r="J68" s="46"/>
      <c r="K68" s="47"/>
      <c r="L68" s="47"/>
      <c r="M68" s="47"/>
      <c r="N68" s="47"/>
      <c r="O68" s="47"/>
    </row>
    <row r="69" spans="2:15" ht="12.75">
      <c r="B69" s="34"/>
      <c r="C69" s="41"/>
      <c r="D69" s="41"/>
      <c r="E69" s="42"/>
      <c r="F69" s="56"/>
      <c r="G69" s="19"/>
      <c r="H69" s="45"/>
      <c r="I69" s="45"/>
      <c r="J69" s="46"/>
      <c r="K69" s="47"/>
      <c r="L69" s="47"/>
      <c r="M69" s="47"/>
      <c r="N69" s="47"/>
      <c r="O69" s="47"/>
    </row>
    <row r="70" spans="2:66" s="1" customFormat="1" ht="12.75">
      <c r="B70" s="144" t="s">
        <v>116</v>
      </c>
      <c r="C70" s="145"/>
      <c r="D70" s="41"/>
      <c r="E70" s="42"/>
      <c r="F70" s="56"/>
      <c r="G70" s="19"/>
      <c r="H70" s="45"/>
      <c r="I70" s="45"/>
      <c r="J70" s="46"/>
      <c r="K70" s="47"/>
      <c r="L70" s="47"/>
      <c r="M70" s="47"/>
      <c r="N70" s="47"/>
      <c r="O70" s="47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2:66" s="1" customFormat="1" ht="12.75">
      <c r="B71" s="34"/>
      <c r="C71" s="41"/>
      <c r="D71" s="41"/>
      <c r="E71" s="42"/>
      <c r="F71" s="56"/>
      <c r="G71" s="19"/>
      <c r="H71" s="45"/>
      <c r="I71" s="45"/>
      <c r="J71" s="46"/>
      <c r="K71" s="47"/>
      <c r="L71" s="47"/>
      <c r="M71" s="47"/>
      <c r="N71" s="47"/>
      <c r="O71" s="47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2:15" ht="12.75">
      <c r="B72" s="102">
        <v>39</v>
      </c>
      <c r="C72" s="99" t="s">
        <v>16</v>
      </c>
      <c r="D72" s="99" t="s">
        <v>181</v>
      </c>
      <c r="E72" s="90" t="s">
        <v>94</v>
      </c>
      <c r="F72" s="170" t="s">
        <v>193</v>
      </c>
      <c r="G72" s="161">
        <v>326348298</v>
      </c>
      <c r="H72" s="161" t="s">
        <v>194</v>
      </c>
      <c r="I72" s="92" t="s">
        <v>176</v>
      </c>
      <c r="J72" s="46"/>
      <c r="K72" s="101" t="s">
        <v>18</v>
      </c>
      <c r="L72" s="101" t="s">
        <v>18</v>
      </c>
      <c r="M72" s="101" t="s">
        <v>18</v>
      </c>
      <c r="N72" s="101" t="s">
        <v>18</v>
      </c>
      <c r="O72" s="101" t="s">
        <v>18</v>
      </c>
    </row>
    <row r="73" spans="2:66" s="1" customFormat="1" ht="12.75">
      <c r="B73" s="102">
        <v>40</v>
      </c>
      <c r="C73" s="99" t="s">
        <v>16</v>
      </c>
      <c r="D73" s="99" t="s">
        <v>196</v>
      </c>
      <c r="E73" s="90" t="s">
        <v>94</v>
      </c>
      <c r="F73" s="93" t="s">
        <v>197</v>
      </c>
      <c r="G73" s="94">
        <v>272014559</v>
      </c>
      <c r="H73" s="92" t="s">
        <v>198</v>
      </c>
      <c r="I73" s="92" t="s">
        <v>173</v>
      </c>
      <c r="J73" s="50"/>
      <c r="K73" s="116" t="s">
        <v>18</v>
      </c>
      <c r="L73" s="116" t="s">
        <v>18</v>
      </c>
      <c r="M73" s="116" t="s">
        <v>18</v>
      </c>
      <c r="N73" s="116" t="s">
        <v>18</v>
      </c>
      <c r="O73" s="101" t="s">
        <v>18</v>
      </c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2:66" s="1" customFormat="1" ht="12.75">
      <c r="B74" s="102">
        <v>41</v>
      </c>
      <c r="C74" s="99" t="s">
        <v>243</v>
      </c>
      <c r="D74" s="164" t="s">
        <v>216</v>
      </c>
      <c r="E74" s="90" t="s">
        <v>19</v>
      </c>
      <c r="F74" s="54" t="s">
        <v>265</v>
      </c>
      <c r="G74" s="161">
        <v>323042120</v>
      </c>
      <c r="H74" s="161" t="s">
        <v>217</v>
      </c>
      <c r="I74" s="92" t="s">
        <v>176</v>
      </c>
      <c r="J74" s="50"/>
      <c r="K74" s="116" t="s">
        <v>18</v>
      </c>
      <c r="L74" s="116" t="s">
        <v>18</v>
      </c>
      <c r="M74" s="116" t="s">
        <v>18</v>
      </c>
      <c r="N74" s="116" t="s">
        <v>18</v>
      </c>
      <c r="O74" s="101" t="s">
        <v>18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2:15" ht="12.75">
      <c r="B75" s="34"/>
      <c r="C75" s="41"/>
      <c r="D75" s="41"/>
      <c r="E75" s="42"/>
      <c r="F75" s="56"/>
      <c r="G75" s="19"/>
      <c r="H75" s="45"/>
      <c r="I75" s="45"/>
      <c r="J75" s="46"/>
      <c r="K75" s="47"/>
      <c r="L75" s="47"/>
      <c r="M75" s="47"/>
      <c r="N75" s="47"/>
      <c r="O75" s="47"/>
    </row>
    <row r="76" spans="2:66" s="1" customFormat="1" ht="12.75">
      <c r="B76" s="144" t="s">
        <v>209</v>
      </c>
      <c r="C76" s="145"/>
      <c r="D76" s="145"/>
      <c r="E76" s="42"/>
      <c r="F76" s="56"/>
      <c r="G76" s="19"/>
      <c r="H76" s="45"/>
      <c r="I76" s="45"/>
      <c r="J76" s="46"/>
      <c r="K76" s="47"/>
      <c r="L76" s="47"/>
      <c r="M76" s="47"/>
      <c r="N76" s="47"/>
      <c r="O76" s="47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2:66" s="1" customFormat="1" ht="12.75">
      <c r="B77" s="40"/>
      <c r="C77" s="41"/>
      <c r="D77" s="41"/>
      <c r="E77" s="42"/>
      <c r="F77" s="56"/>
      <c r="G77" s="19"/>
      <c r="H77" s="45"/>
      <c r="I77" s="45"/>
      <c r="J77" s="46"/>
      <c r="K77" s="47"/>
      <c r="L77" s="47"/>
      <c r="M77" s="47"/>
      <c r="N77" s="47"/>
      <c r="O77" s="47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</row>
    <row r="78" spans="2:66" s="1" customFormat="1" ht="12.75">
      <c r="B78" s="102">
        <v>42</v>
      </c>
      <c r="C78" s="91" t="s">
        <v>16</v>
      </c>
      <c r="D78" s="164" t="s">
        <v>291</v>
      </c>
      <c r="E78" s="90" t="s">
        <v>114</v>
      </c>
      <c r="F78" s="117" t="s">
        <v>292</v>
      </c>
      <c r="G78" s="161">
        <v>998174742</v>
      </c>
      <c r="H78" s="166" t="s">
        <v>293</v>
      </c>
      <c r="I78" s="95" t="s">
        <v>268</v>
      </c>
      <c r="J78" s="50"/>
      <c r="K78" s="101" t="s">
        <v>18</v>
      </c>
      <c r="L78" s="101" t="s">
        <v>18</v>
      </c>
      <c r="M78" s="101" t="s">
        <v>18</v>
      </c>
      <c r="N78" s="123" t="s">
        <v>18</v>
      </c>
      <c r="O78" s="101" t="s">
        <v>18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2:66" s="1" customFormat="1" ht="12.75">
      <c r="B79" s="102">
        <v>43</v>
      </c>
      <c r="C79" s="91" t="s">
        <v>248</v>
      </c>
      <c r="D79" s="164" t="s">
        <v>249</v>
      </c>
      <c r="E79" s="90" t="s">
        <v>114</v>
      </c>
      <c r="F79" s="117" t="s">
        <v>250</v>
      </c>
      <c r="G79" s="161">
        <v>465362842</v>
      </c>
      <c r="H79" s="161" t="s">
        <v>251</v>
      </c>
      <c r="I79" s="95" t="s">
        <v>208</v>
      </c>
      <c r="J79" s="50"/>
      <c r="K79" s="101" t="s">
        <v>18</v>
      </c>
      <c r="L79" s="101" t="s">
        <v>18</v>
      </c>
      <c r="M79" s="101" t="s">
        <v>18</v>
      </c>
      <c r="N79" s="123" t="s">
        <v>18</v>
      </c>
      <c r="O79" s="101" t="s">
        <v>18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:66" s="1" customFormat="1" ht="12.75">
      <c r="B80" s="102">
        <v>44</v>
      </c>
      <c r="C80" s="186" t="s">
        <v>16</v>
      </c>
      <c r="D80" s="228" t="s">
        <v>190</v>
      </c>
      <c r="E80" s="90" t="s">
        <v>114</v>
      </c>
      <c r="F80" s="118" t="s">
        <v>188</v>
      </c>
      <c r="G80" s="229">
        <v>254458165</v>
      </c>
      <c r="H80" s="230" t="s">
        <v>189</v>
      </c>
      <c r="I80" s="128" t="s">
        <v>173</v>
      </c>
      <c r="J80" s="50"/>
      <c r="K80" s="101" t="s">
        <v>18</v>
      </c>
      <c r="L80" s="101" t="s">
        <v>18</v>
      </c>
      <c r="M80" s="101" t="s">
        <v>18</v>
      </c>
      <c r="N80" s="123" t="s">
        <v>18</v>
      </c>
      <c r="O80" s="101" t="s">
        <v>18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</row>
    <row r="81" spans="2:66" s="1" customFormat="1" ht="12.75">
      <c r="B81" s="102">
        <v>45</v>
      </c>
      <c r="C81" s="91" t="s">
        <v>240</v>
      </c>
      <c r="D81" s="165" t="s">
        <v>310</v>
      </c>
      <c r="E81" s="90" t="s">
        <v>114</v>
      </c>
      <c r="F81" s="94" t="s">
        <v>311</v>
      </c>
      <c r="G81" s="94">
        <v>1014229798</v>
      </c>
      <c r="H81" s="162" t="s">
        <v>312</v>
      </c>
      <c r="I81" s="95" t="s">
        <v>313</v>
      </c>
      <c r="J81" s="50"/>
      <c r="K81" s="101" t="s">
        <v>18</v>
      </c>
      <c r="L81" s="101" t="s">
        <v>18</v>
      </c>
      <c r="M81" s="101" t="s">
        <v>18</v>
      </c>
      <c r="N81" s="123" t="s">
        <v>18</v>
      </c>
      <c r="O81" s="101" t="s">
        <v>18</v>
      </c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</row>
    <row r="82" spans="2:15" s="6" customFormat="1" ht="11.25">
      <c r="B82" s="102">
        <v>46</v>
      </c>
      <c r="C82" s="91" t="s">
        <v>379</v>
      </c>
      <c r="D82" s="91" t="s">
        <v>380</v>
      </c>
      <c r="E82" s="90" t="s">
        <v>114</v>
      </c>
      <c r="F82" s="94" t="s">
        <v>375</v>
      </c>
      <c r="G82" s="224">
        <v>1159785942</v>
      </c>
      <c r="H82" s="94" t="s">
        <v>381</v>
      </c>
      <c r="I82" s="95" t="s">
        <v>374</v>
      </c>
      <c r="J82" s="86"/>
      <c r="K82" s="101" t="s">
        <v>18</v>
      </c>
      <c r="L82" s="101" t="s">
        <v>18</v>
      </c>
      <c r="M82" s="101" t="s">
        <v>18</v>
      </c>
      <c r="N82" s="123" t="s">
        <v>18</v>
      </c>
      <c r="O82" s="101" t="s">
        <v>18</v>
      </c>
    </row>
    <row r="84" spans="2:14" ht="12.75">
      <c r="B84" s="144" t="s">
        <v>306</v>
      </c>
      <c r="C84" s="146"/>
      <c r="D84" s="145"/>
      <c r="E84" s="6"/>
      <c r="F84" s="19"/>
      <c r="G84" s="19"/>
      <c r="H84" s="45"/>
      <c r="I84" s="45"/>
      <c r="K84" s="47"/>
      <c r="L84" s="47"/>
      <c r="M84" s="47"/>
      <c r="N84" s="47"/>
    </row>
    <row r="85" spans="2:14" ht="12.75">
      <c r="B85" s="34"/>
      <c r="C85" s="6"/>
      <c r="D85" s="41"/>
      <c r="E85" s="6"/>
      <c r="F85" s="19"/>
      <c r="G85" s="19"/>
      <c r="H85" s="45"/>
      <c r="I85" s="45"/>
      <c r="K85" s="47"/>
      <c r="L85" s="47"/>
      <c r="M85" s="47"/>
      <c r="N85" s="47"/>
    </row>
    <row r="86" spans="2:66" s="1" customFormat="1" ht="12.75">
      <c r="B86" s="102">
        <v>47</v>
      </c>
      <c r="C86" s="91" t="s">
        <v>16</v>
      </c>
      <c r="D86" s="99" t="s">
        <v>113</v>
      </c>
      <c r="E86" s="91" t="s">
        <v>114</v>
      </c>
      <c r="F86" s="94" t="s">
        <v>128</v>
      </c>
      <c r="G86" s="94">
        <v>921138806</v>
      </c>
      <c r="H86" s="92" t="s">
        <v>129</v>
      </c>
      <c r="I86" s="92" t="s">
        <v>110</v>
      </c>
      <c r="J86" s="52"/>
      <c r="K86" s="101" t="s">
        <v>18</v>
      </c>
      <c r="L86" s="101" t="s">
        <v>18</v>
      </c>
      <c r="M86" s="101" t="s">
        <v>18</v>
      </c>
      <c r="N86" s="101" t="s">
        <v>18</v>
      </c>
      <c r="O86" s="101" t="s">
        <v>18</v>
      </c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</row>
    <row r="87" spans="2:66" s="1" customFormat="1" ht="12.75">
      <c r="B87" s="102">
        <v>48</v>
      </c>
      <c r="C87" s="91" t="s">
        <v>16</v>
      </c>
      <c r="D87" s="99" t="s">
        <v>219</v>
      </c>
      <c r="E87" s="91" t="s">
        <v>114</v>
      </c>
      <c r="F87" s="94" t="s">
        <v>220</v>
      </c>
      <c r="G87" s="94">
        <v>463233603</v>
      </c>
      <c r="H87" s="94" t="s">
        <v>221</v>
      </c>
      <c r="I87" s="92" t="s">
        <v>222</v>
      </c>
      <c r="J87" s="52"/>
      <c r="K87" s="101" t="s">
        <v>18</v>
      </c>
      <c r="L87" s="101" t="s">
        <v>18</v>
      </c>
      <c r="M87" s="101" t="s">
        <v>18</v>
      </c>
      <c r="N87" s="101" t="s">
        <v>18</v>
      </c>
      <c r="O87" s="101" t="s">
        <v>18</v>
      </c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</row>
    <row r="88" spans="2:66" s="1" customFormat="1" ht="12.75">
      <c r="B88" s="102">
        <v>49</v>
      </c>
      <c r="C88" s="91" t="s">
        <v>316</v>
      </c>
      <c r="D88" s="221" t="s">
        <v>340</v>
      </c>
      <c r="E88" s="90" t="s">
        <v>100</v>
      </c>
      <c r="F88" s="218" t="s">
        <v>346</v>
      </c>
      <c r="G88" s="94">
        <v>1121553521</v>
      </c>
      <c r="H88" s="94" t="s">
        <v>341</v>
      </c>
      <c r="I88" s="92" t="s">
        <v>342</v>
      </c>
      <c r="J88" s="52"/>
      <c r="K88" s="101" t="s">
        <v>18</v>
      </c>
      <c r="L88" s="101" t="s">
        <v>18</v>
      </c>
      <c r="M88" s="101" t="s">
        <v>18</v>
      </c>
      <c r="N88" s="101" t="s">
        <v>18</v>
      </c>
      <c r="O88" s="101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</row>
    <row r="89" spans="2:66" s="1" customFormat="1" ht="12.75">
      <c r="B89" s="34"/>
      <c r="C89" s="41"/>
      <c r="D89" s="41"/>
      <c r="E89" s="42"/>
      <c r="F89" s="43"/>
      <c r="G89" s="6"/>
      <c r="H89" s="45"/>
      <c r="I89" s="45"/>
      <c r="J89" s="46"/>
      <c r="K89" s="47"/>
      <c r="L89" s="47"/>
      <c r="M89" s="47"/>
      <c r="N89" s="47"/>
      <c r="O89" s="47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</row>
    <row r="90" spans="2:66" s="1" customFormat="1" ht="13.5" thickBot="1">
      <c r="B90" s="34"/>
      <c r="C90" s="41"/>
      <c r="D90" s="41"/>
      <c r="E90" s="42"/>
      <c r="F90" s="43"/>
      <c r="G90" s="6"/>
      <c r="H90" s="45"/>
      <c r="I90" s="45"/>
      <c r="J90" s="46"/>
      <c r="K90" s="47"/>
      <c r="L90" s="47"/>
      <c r="M90" s="47"/>
      <c r="N90" s="47"/>
      <c r="O90" s="47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</row>
    <row r="91" spans="2:15" ht="13.5" thickBot="1">
      <c r="B91" s="13" t="s">
        <v>1</v>
      </c>
      <c r="C91" s="14" t="s">
        <v>2</v>
      </c>
      <c r="D91" s="15" t="s">
        <v>3</v>
      </c>
      <c r="E91" s="14" t="s">
        <v>4</v>
      </c>
      <c r="F91" s="14" t="s">
        <v>5</v>
      </c>
      <c r="G91" s="14" t="s">
        <v>6</v>
      </c>
      <c r="H91" s="16" t="s">
        <v>7</v>
      </c>
      <c r="I91" s="17" t="s">
        <v>8</v>
      </c>
      <c r="J91" s="18"/>
      <c r="K91" s="307" t="s">
        <v>9</v>
      </c>
      <c r="L91" s="308"/>
      <c r="M91" s="308"/>
      <c r="N91" s="308"/>
      <c r="O91" s="309"/>
    </row>
    <row r="92" spans="2:15" ht="12.75">
      <c r="B92" s="21"/>
      <c r="C92" s="22"/>
      <c r="D92" s="23"/>
      <c r="E92" s="24"/>
      <c r="F92" s="22"/>
      <c r="G92" s="22"/>
      <c r="H92" s="25"/>
      <c r="I92" s="26" t="s">
        <v>10</v>
      </c>
      <c r="J92" s="18"/>
      <c r="K92" s="303" t="s">
        <v>11</v>
      </c>
      <c r="L92" s="305" t="s">
        <v>12</v>
      </c>
      <c r="M92" s="305" t="s">
        <v>13</v>
      </c>
      <c r="N92" s="305" t="s">
        <v>14</v>
      </c>
      <c r="O92" s="310" t="s">
        <v>115</v>
      </c>
    </row>
    <row r="93" spans="2:15" ht="13.5" thickBot="1">
      <c r="B93" s="28"/>
      <c r="C93" s="29"/>
      <c r="D93" s="30"/>
      <c r="E93" s="31"/>
      <c r="F93" s="29"/>
      <c r="G93" s="29"/>
      <c r="H93" s="32"/>
      <c r="I93" s="33" t="s">
        <v>15</v>
      </c>
      <c r="J93" s="18"/>
      <c r="K93" s="304"/>
      <c r="L93" s="306"/>
      <c r="M93" s="306"/>
      <c r="N93" s="306"/>
      <c r="O93" s="311"/>
    </row>
    <row r="94" spans="2:66" s="1" customFormat="1" ht="12.75">
      <c r="B94" s="144" t="s">
        <v>117</v>
      </c>
      <c r="C94" s="145"/>
      <c r="D94" s="145"/>
      <c r="E94" s="42"/>
      <c r="F94" s="43"/>
      <c r="G94" s="6"/>
      <c r="H94" s="44"/>
      <c r="I94" s="45"/>
      <c r="J94" s="46"/>
      <c r="K94" s="47"/>
      <c r="L94" s="47"/>
      <c r="M94" s="47"/>
      <c r="N94" s="47"/>
      <c r="O94" s="47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2:66" s="1" customFormat="1" ht="12.75">
      <c r="B95" s="144"/>
      <c r="C95" s="145"/>
      <c r="D95" s="145"/>
      <c r="E95" s="42"/>
      <c r="F95" s="43"/>
      <c r="G95" s="6"/>
      <c r="H95" s="44"/>
      <c r="I95" s="45"/>
      <c r="J95" s="46"/>
      <c r="K95" s="47"/>
      <c r="L95" s="47"/>
      <c r="M95" s="47"/>
      <c r="N95" s="47"/>
      <c r="O95" s="4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2:15" ht="12.75">
      <c r="B96" s="102">
        <v>50</v>
      </c>
      <c r="C96" s="99" t="s">
        <v>16</v>
      </c>
      <c r="D96" s="99" t="s">
        <v>103</v>
      </c>
      <c r="E96" s="90" t="s">
        <v>94</v>
      </c>
      <c r="F96" s="93" t="s">
        <v>97</v>
      </c>
      <c r="G96" s="94">
        <v>882433997</v>
      </c>
      <c r="H96" s="92" t="s">
        <v>96</v>
      </c>
      <c r="I96" s="92" t="s">
        <v>95</v>
      </c>
      <c r="J96" s="46"/>
      <c r="K96" s="101" t="s">
        <v>18</v>
      </c>
      <c r="L96" s="101" t="s">
        <v>18</v>
      </c>
      <c r="M96" s="101" t="s">
        <v>18</v>
      </c>
      <c r="N96" s="101" t="s">
        <v>18</v>
      </c>
      <c r="O96" s="101" t="s">
        <v>18</v>
      </c>
    </row>
    <row r="97" spans="2:15" ht="12.75">
      <c r="B97" s="102">
        <v>51</v>
      </c>
      <c r="C97" s="99" t="s">
        <v>25</v>
      </c>
      <c r="D97" s="115" t="s">
        <v>104</v>
      </c>
      <c r="E97" s="90" t="s">
        <v>26</v>
      </c>
      <c r="F97" s="93" t="s">
        <v>415</v>
      </c>
      <c r="G97" s="93">
        <v>691201919</v>
      </c>
      <c r="H97" s="95" t="s">
        <v>27</v>
      </c>
      <c r="I97" s="95" t="s">
        <v>28</v>
      </c>
      <c r="J97" s="50"/>
      <c r="K97" s="51" t="s">
        <v>18</v>
      </c>
      <c r="L97" s="51" t="s">
        <v>29</v>
      </c>
      <c r="M97" s="51" t="s">
        <v>30</v>
      </c>
      <c r="N97" s="124" t="s">
        <v>31</v>
      </c>
      <c r="O97" s="116" t="s">
        <v>18</v>
      </c>
    </row>
    <row r="98" spans="2:15" ht="12.75">
      <c r="B98" s="120" t="s">
        <v>431</v>
      </c>
      <c r="C98" s="99" t="s">
        <v>21</v>
      </c>
      <c r="D98" s="99" t="s">
        <v>294</v>
      </c>
      <c r="E98" s="90" t="s">
        <v>19</v>
      </c>
      <c r="F98" s="93" t="s">
        <v>416</v>
      </c>
      <c r="G98" s="93">
        <v>589333879</v>
      </c>
      <c r="H98" s="95" t="s">
        <v>295</v>
      </c>
      <c r="I98" s="95" t="s">
        <v>272</v>
      </c>
      <c r="J98" s="50"/>
      <c r="K98" s="51" t="s">
        <v>18</v>
      </c>
      <c r="L98" s="51" t="s">
        <v>18</v>
      </c>
      <c r="M98" s="51" t="s">
        <v>18</v>
      </c>
      <c r="N98" s="124" t="s">
        <v>18</v>
      </c>
      <c r="O98" s="116" t="s">
        <v>18</v>
      </c>
    </row>
    <row r="99" spans="2:15" ht="12.75">
      <c r="B99" s="102">
        <v>53</v>
      </c>
      <c r="C99" s="91" t="s">
        <v>33</v>
      </c>
      <c r="D99" s="238" t="s">
        <v>348</v>
      </c>
      <c r="E99" s="90" t="s">
        <v>34</v>
      </c>
      <c r="F99" s="94" t="s">
        <v>35</v>
      </c>
      <c r="G99" s="94">
        <v>320775844</v>
      </c>
      <c r="H99" s="92" t="s">
        <v>36</v>
      </c>
      <c r="I99" s="92" t="s">
        <v>37</v>
      </c>
      <c r="J99" s="46"/>
      <c r="K99" s="48" t="s">
        <v>18</v>
      </c>
      <c r="L99" s="48" t="s">
        <v>38</v>
      </c>
      <c r="M99" s="48" t="s">
        <v>39</v>
      </c>
      <c r="N99" s="121" t="s">
        <v>40</v>
      </c>
      <c r="O99" s="101" t="s">
        <v>18</v>
      </c>
    </row>
    <row r="100" spans="2:15" ht="12.75">
      <c r="B100" s="102">
        <v>54</v>
      </c>
      <c r="C100" s="91" t="s">
        <v>21</v>
      </c>
      <c r="D100" s="99" t="s">
        <v>296</v>
      </c>
      <c r="E100" s="90" t="s">
        <v>19</v>
      </c>
      <c r="F100" s="94" t="s">
        <v>297</v>
      </c>
      <c r="G100" s="94">
        <v>320775879</v>
      </c>
      <c r="H100" s="92" t="s">
        <v>298</v>
      </c>
      <c r="I100" s="92" t="s">
        <v>32</v>
      </c>
      <c r="J100" s="46"/>
      <c r="K100" s="48"/>
      <c r="L100" s="48" t="s">
        <v>18</v>
      </c>
      <c r="M100" s="48" t="s">
        <v>18</v>
      </c>
      <c r="N100" s="121" t="s">
        <v>18</v>
      </c>
      <c r="O100" s="101" t="s">
        <v>18</v>
      </c>
    </row>
    <row r="101" spans="2:15" ht="12.75">
      <c r="B101" s="120" t="s">
        <v>432</v>
      </c>
      <c r="C101" s="91" t="s">
        <v>16</v>
      </c>
      <c r="D101" s="99" t="s">
        <v>106</v>
      </c>
      <c r="E101" s="90" t="s">
        <v>112</v>
      </c>
      <c r="F101" s="94" t="s">
        <v>174</v>
      </c>
      <c r="G101" s="162">
        <v>324270356</v>
      </c>
      <c r="H101" s="162" t="s">
        <v>175</v>
      </c>
      <c r="I101" s="92" t="s">
        <v>176</v>
      </c>
      <c r="J101" s="46"/>
      <c r="K101" s="48" t="s">
        <v>18</v>
      </c>
      <c r="L101" s="48" t="s">
        <v>18</v>
      </c>
      <c r="M101" s="48" t="s">
        <v>18</v>
      </c>
      <c r="N101" s="121" t="s">
        <v>18</v>
      </c>
      <c r="O101" s="101" t="s">
        <v>18</v>
      </c>
    </row>
    <row r="102" spans="2:15" ht="12.75">
      <c r="B102" s="102">
        <v>56</v>
      </c>
      <c r="C102" s="91" t="s">
        <v>21</v>
      </c>
      <c r="D102" s="99" t="s">
        <v>349</v>
      </c>
      <c r="E102" s="90" t="s">
        <v>19</v>
      </c>
      <c r="F102" s="94" t="s">
        <v>377</v>
      </c>
      <c r="G102" s="162">
        <v>589332910</v>
      </c>
      <c r="H102" s="162" t="s">
        <v>299</v>
      </c>
      <c r="I102" s="92" t="s">
        <v>272</v>
      </c>
      <c r="J102" s="46"/>
      <c r="K102" s="48" t="s">
        <v>18</v>
      </c>
      <c r="L102" s="48" t="s">
        <v>18</v>
      </c>
      <c r="M102" s="48" t="s">
        <v>18</v>
      </c>
      <c r="N102" s="121" t="s">
        <v>18</v>
      </c>
      <c r="O102" s="101" t="s">
        <v>18</v>
      </c>
    </row>
    <row r="103" spans="2:15" ht="12.75">
      <c r="B103" s="102">
        <v>57</v>
      </c>
      <c r="C103" s="91" t="s">
        <v>21</v>
      </c>
      <c r="D103" s="99" t="s">
        <v>350</v>
      </c>
      <c r="E103" s="90" t="s">
        <v>19</v>
      </c>
      <c r="F103" s="94" t="s">
        <v>376</v>
      </c>
      <c r="G103" s="162">
        <v>993309305</v>
      </c>
      <c r="H103" s="162" t="s">
        <v>300</v>
      </c>
      <c r="I103" s="92" t="s">
        <v>272</v>
      </c>
      <c r="J103" s="46"/>
      <c r="K103" s="48" t="s">
        <v>18</v>
      </c>
      <c r="L103" s="48" t="s">
        <v>18</v>
      </c>
      <c r="M103" s="48" t="s">
        <v>18</v>
      </c>
      <c r="N103" s="121" t="s">
        <v>18</v>
      </c>
      <c r="O103" s="101" t="s">
        <v>18</v>
      </c>
    </row>
    <row r="104" spans="2:15" ht="12.75">
      <c r="B104" s="120" t="s">
        <v>433</v>
      </c>
      <c r="C104" s="91" t="s">
        <v>41</v>
      </c>
      <c r="D104" s="99" t="s">
        <v>329</v>
      </c>
      <c r="E104" s="90" t="s">
        <v>94</v>
      </c>
      <c r="F104" s="94" t="s">
        <v>330</v>
      </c>
      <c r="G104" s="162">
        <v>281086656</v>
      </c>
      <c r="H104" s="162" t="s">
        <v>331</v>
      </c>
      <c r="I104" s="92" t="s">
        <v>173</v>
      </c>
      <c r="J104" s="46"/>
      <c r="K104" s="100" t="s">
        <v>18</v>
      </c>
      <c r="L104" s="100" t="s">
        <v>18</v>
      </c>
      <c r="M104" s="100" t="s">
        <v>18</v>
      </c>
      <c r="N104" s="122" t="s">
        <v>18</v>
      </c>
      <c r="O104" s="125" t="s">
        <v>18</v>
      </c>
    </row>
    <row r="105" spans="2:15" ht="12.75">
      <c r="B105" s="102">
        <v>59</v>
      </c>
      <c r="C105" s="99" t="s">
        <v>41</v>
      </c>
      <c r="D105" s="115" t="s">
        <v>106</v>
      </c>
      <c r="E105" s="90" t="s">
        <v>114</v>
      </c>
      <c r="F105" s="94" t="s">
        <v>177</v>
      </c>
      <c r="G105" s="162">
        <v>324256779</v>
      </c>
      <c r="H105" s="162" t="s">
        <v>178</v>
      </c>
      <c r="I105" s="95" t="s">
        <v>176</v>
      </c>
      <c r="J105" s="50"/>
      <c r="K105" s="158" t="s">
        <v>18</v>
      </c>
      <c r="L105" s="158" t="s">
        <v>18</v>
      </c>
      <c r="M105" s="158" t="s">
        <v>18</v>
      </c>
      <c r="N105" s="160" t="s">
        <v>18</v>
      </c>
      <c r="O105" s="125" t="s">
        <v>18</v>
      </c>
    </row>
    <row r="106" spans="2:15" ht="12.75">
      <c r="B106" s="102">
        <v>60</v>
      </c>
      <c r="C106" s="99" t="s">
        <v>16</v>
      </c>
      <c r="D106" s="99" t="s">
        <v>181</v>
      </c>
      <c r="E106" s="90" t="s">
        <v>94</v>
      </c>
      <c r="F106" s="236" t="s">
        <v>179</v>
      </c>
      <c r="G106" s="162">
        <v>324256841</v>
      </c>
      <c r="H106" s="162" t="s">
        <v>180</v>
      </c>
      <c r="I106" s="92" t="s">
        <v>176</v>
      </c>
      <c r="J106" s="46"/>
      <c r="K106" s="101" t="s">
        <v>18</v>
      </c>
      <c r="L106" s="101" t="s">
        <v>18</v>
      </c>
      <c r="M106" s="101" t="s">
        <v>18</v>
      </c>
      <c r="N106" s="101" t="s">
        <v>18</v>
      </c>
      <c r="O106" s="101" t="s">
        <v>18</v>
      </c>
    </row>
    <row r="107" spans="2:15" ht="12.75">
      <c r="B107" s="120" t="s">
        <v>434</v>
      </c>
      <c r="C107" s="99" t="s">
        <v>22</v>
      </c>
      <c r="D107" s="99" t="s">
        <v>92</v>
      </c>
      <c r="E107" s="90" t="s">
        <v>19</v>
      </c>
      <c r="F107" s="93" t="s">
        <v>23</v>
      </c>
      <c r="G107" s="94">
        <v>781676509</v>
      </c>
      <c r="H107" s="92" t="s">
        <v>24</v>
      </c>
      <c r="I107" s="92" t="s">
        <v>20</v>
      </c>
      <c r="J107" s="46"/>
      <c r="K107" s="100" t="s">
        <v>18</v>
      </c>
      <c r="L107" s="100" t="s">
        <v>18</v>
      </c>
      <c r="M107" s="100" t="s">
        <v>18</v>
      </c>
      <c r="N107" s="122" t="s">
        <v>18</v>
      </c>
      <c r="O107" s="101" t="s">
        <v>18</v>
      </c>
    </row>
    <row r="108" spans="2:66" s="1" customFormat="1" ht="12.75">
      <c r="B108" s="102">
        <v>62</v>
      </c>
      <c r="C108" s="99" t="s">
        <v>16</v>
      </c>
      <c r="D108" s="115" t="s">
        <v>105</v>
      </c>
      <c r="E108" s="90" t="s">
        <v>114</v>
      </c>
      <c r="F108" s="93" t="s">
        <v>150</v>
      </c>
      <c r="G108" s="93">
        <v>133950654</v>
      </c>
      <c r="H108" s="92" t="s">
        <v>151</v>
      </c>
      <c r="I108" s="95" t="s">
        <v>145</v>
      </c>
      <c r="J108" s="50"/>
      <c r="K108" s="116" t="s">
        <v>18</v>
      </c>
      <c r="L108" s="116" t="s">
        <v>18</v>
      </c>
      <c r="M108" s="116" t="s">
        <v>18</v>
      </c>
      <c r="N108" s="116" t="s">
        <v>18</v>
      </c>
      <c r="O108" s="101" t="s">
        <v>18</v>
      </c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2:66" s="1" customFormat="1" ht="12.75">
      <c r="B109" s="102">
        <v>63</v>
      </c>
      <c r="C109" s="91" t="s">
        <v>21</v>
      </c>
      <c r="D109" s="115" t="s">
        <v>351</v>
      </c>
      <c r="E109" s="90" t="s">
        <v>19</v>
      </c>
      <c r="F109" s="93" t="s">
        <v>223</v>
      </c>
      <c r="G109" s="93">
        <v>338955739</v>
      </c>
      <c r="H109" s="92" t="s">
        <v>199</v>
      </c>
      <c r="I109" s="95" t="s">
        <v>176</v>
      </c>
      <c r="J109" s="50"/>
      <c r="K109" s="116" t="s">
        <v>18</v>
      </c>
      <c r="L109" s="116" t="s">
        <v>18</v>
      </c>
      <c r="M109" s="116" t="s">
        <v>18</v>
      </c>
      <c r="N109" s="116" t="s">
        <v>18</v>
      </c>
      <c r="O109" s="101" t="s">
        <v>18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</row>
    <row r="110" spans="2:66" s="1" customFormat="1" ht="12.75">
      <c r="B110" s="120" t="s">
        <v>435</v>
      </c>
      <c r="C110" s="91" t="s">
        <v>21</v>
      </c>
      <c r="D110" s="115" t="s">
        <v>351</v>
      </c>
      <c r="E110" s="90" t="s">
        <v>19</v>
      </c>
      <c r="F110" s="93" t="s">
        <v>224</v>
      </c>
      <c r="G110" s="93">
        <v>338954503</v>
      </c>
      <c r="H110" s="92" t="s">
        <v>200</v>
      </c>
      <c r="I110" s="95" t="s">
        <v>176</v>
      </c>
      <c r="J110" s="50"/>
      <c r="K110" s="116" t="s">
        <v>18</v>
      </c>
      <c r="L110" s="116" t="s">
        <v>18</v>
      </c>
      <c r="M110" s="116" t="s">
        <v>18</v>
      </c>
      <c r="N110" s="116" t="s">
        <v>18</v>
      </c>
      <c r="O110" s="101" t="s">
        <v>18</v>
      </c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</row>
    <row r="111" spans="2:66" s="1" customFormat="1" ht="12.75">
      <c r="B111" s="102">
        <v>65</v>
      </c>
      <c r="C111" s="91" t="s">
        <v>21</v>
      </c>
      <c r="D111" s="115" t="s">
        <v>352</v>
      </c>
      <c r="E111" s="90" t="s">
        <v>19</v>
      </c>
      <c r="F111" s="93" t="s">
        <v>227</v>
      </c>
      <c r="G111" s="93">
        <v>338586334</v>
      </c>
      <c r="H111" s="92" t="s">
        <v>201</v>
      </c>
      <c r="I111" s="95" t="s">
        <v>176</v>
      </c>
      <c r="J111" s="50"/>
      <c r="K111" s="116" t="s">
        <v>18</v>
      </c>
      <c r="L111" s="116" t="s">
        <v>18</v>
      </c>
      <c r="M111" s="116" t="s">
        <v>18</v>
      </c>
      <c r="N111" s="116" t="s">
        <v>18</v>
      </c>
      <c r="O111" s="101" t="s">
        <v>18</v>
      </c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2:66" s="1" customFormat="1" ht="12.75">
      <c r="B112" s="102">
        <v>66</v>
      </c>
      <c r="C112" s="91" t="s">
        <v>21</v>
      </c>
      <c r="D112" s="115" t="s">
        <v>352</v>
      </c>
      <c r="E112" s="90" t="s">
        <v>19</v>
      </c>
      <c r="F112" s="93" t="s">
        <v>417</v>
      </c>
      <c r="G112" s="93">
        <v>338708863</v>
      </c>
      <c r="H112" s="92" t="s">
        <v>228</v>
      </c>
      <c r="I112" s="95" t="s">
        <v>176</v>
      </c>
      <c r="J112" s="50"/>
      <c r="K112" s="116" t="s">
        <v>18</v>
      </c>
      <c r="L112" s="116" t="s">
        <v>18</v>
      </c>
      <c r="M112" s="116" t="s">
        <v>18</v>
      </c>
      <c r="N112" s="116" t="s">
        <v>18</v>
      </c>
      <c r="O112" s="101" t="s">
        <v>18</v>
      </c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</row>
    <row r="113" spans="2:66" s="1" customFormat="1" ht="12.75">
      <c r="B113" s="120" t="s">
        <v>436</v>
      </c>
      <c r="C113" s="91" t="s">
        <v>21</v>
      </c>
      <c r="D113" s="115" t="s">
        <v>367</v>
      </c>
      <c r="E113" s="90" t="s">
        <v>19</v>
      </c>
      <c r="F113" s="93" t="s">
        <v>382</v>
      </c>
      <c r="G113" s="93">
        <v>342798472</v>
      </c>
      <c r="H113" s="92" t="s">
        <v>203</v>
      </c>
      <c r="I113" s="95" t="s">
        <v>176</v>
      </c>
      <c r="J113" s="50"/>
      <c r="K113" s="116" t="s">
        <v>18</v>
      </c>
      <c r="L113" s="116" t="s">
        <v>18</v>
      </c>
      <c r="M113" s="116" t="s">
        <v>18</v>
      </c>
      <c r="N113" s="116" t="s">
        <v>18</v>
      </c>
      <c r="O113" s="101" t="s">
        <v>18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2:66" s="1" customFormat="1" ht="12.75">
      <c r="B114" s="102">
        <v>68</v>
      </c>
      <c r="C114" s="91" t="s">
        <v>16</v>
      </c>
      <c r="D114" s="115" t="s">
        <v>244</v>
      </c>
      <c r="E114" s="90" t="s">
        <v>114</v>
      </c>
      <c r="F114" s="94" t="s">
        <v>231</v>
      </c>
      <c r="G114" s="162">
        <v>980713625</v>
      </c>
      <c r="H114" s="92" t="s">
        <v>232</v>
      </c>
      <c r="I114" s="95" t="s">
        <v>136</v>
      </c>
      <c r="J114" s="50"/>
      <c r="K114" s="116" t="s">
        <v>18</v>
      </c>
      <c r="L114" s="116" t="s">
        <v>18</v>
      </c>
      <c r="M114" s="116" t="s">
        <v>18</v>
      </c>
      <c r="N114" s="116" t="s">
        <v>18</v>
      </c>
      <c r="O114" s="101" t="s">
        <v>18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</row>
    <row r="115" spans="2:15" ht="12.75">
      <c r="B115" s="148">
        <v>69</v>
      </c>
      <c r="C115" s="99" t="s">
        <v>41</v>
      </c>
      <c r="D115" s="99" t="s">
        <v>105</v>
      </c>
      <c r="E115" s="103" t="s">
        <v>42</v>
      </c>
      <c r="F115" s="93" t="s">
        <v>43</v>
      </c>
      <c r="G115" s="93">
        <v>805393307</v>
      </c>
      <c r="H115" s="95" t="s">
        <v>44</v>
      </c>
      <c r="I115" s="95" t="s">
        <v>45</v>
      </c>
      <c r="J115" s="50"/>
      <c r="K115" s="51" t="s">
        <v>46</v>
      </c>
      <c r="L115" s="51" t="s">
        <v>47</v>
      </c>
      <c r="M115" s="51" t="s">
        <v>48</v>
      </c>
      <c r="N115" s="124" t="s">
        <v>49</v>
      </c>
      <c r="O115" s="101" t="s">
        <v>18</v>
      </c>
    </row>
    <row r="116" spans="2:66" s="1" customFormat="1" ht="12.75">
      <c r="B116" s="102">
        <v>70</v>
      </c>
      <c r="C116" s="91" t="s">
        <v>316</v>
      </c>
      <c r="D116" s="221" t="s">
        <v>317</v>
      </c>
      <c r="E116" s="90" t="s">
        <v>100</v>
      </c>
      <c r="F116" s="218" t="s">
        <v>324</v>
      </c>
      <c r="G116" s="219">
        <v>1037376673</v>
      </c>
      <c r="H116" s="220" t="s">
        <v>325</v>
      </c>
      <c r="I116" s="95" t="s">
        <v>313</v>
      </c>
      <c r="J116" s="50"/>
      <c r="K116" s="158" t="s">
        <v>18</v>
      </c>
      <c r="L116" s="158" t="s">
        <v>18</v>
      </c>
      <c r="M116" s="158" t="s">
        <v>18</v>
      </c>
      <c r="N116" s="160" t="s">
        <v>18</v>
      </c>
      <c r="O116" s="159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</row>
    <row r="117" spans="2:66" s="1" customFormat="1" ht="12.75">
      <c r="B117" s="120" t="s">
        <v>437</v>
      </c>
      <c r="C117" s="91" t="s">
        <v>16</v>
      </c>
      <c r="D117" s="221" t="s">
        <v>372</v>
      </c>
      <c r="E117" s="90" t="s">
        <v>100</v>
      </c>
      <c r="F117" s="218" t="s">
        <v>371</v>
      </c>
      <c r="G117" s="219">
        <v>1178525667</v>
      </c>
      <c r="H117" s="220" t="s">
        <v>373</v>
      </c>
      <c r="I117" s="95" t="s">
        <v>374</v>
      </c>
      <c r="J117" s="50"/>
      <c r="K117" s="116" t="s">
        <v>18</v>
      </c>
      <c r="L117" s="116" t="s">
        <v>18</v>
      </c>
      <c r="M117" s="116" t="s">
        <v>18</v>
      </c>
      <c r="N117" s="116" t="s">
        <v>18</v>
      </c>
      <c r="O117" s="116" t="s">
        <v>18</v>
      </c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</row>
    <row r="118" spans="2:15" ht="12.75">
      <c r="B118" s="102">
        <v>72</v>
      </c>
      <c r="C118" s="99" t="s">
        <v>16</v>
      </c>
      <c r="D118" s="99" t="s">
        <v>315</v>
      </c>
      <c r="E118" s="90" t="s">
        <v>94</v>
      </c>
      <c r="F118" s="93" t="s">
        <v>126</v>
      </c>
      <c r="G118" s="94">
        <v>921136510</v>
      </c>
      <c r="H118" s="92" t="s">
        <v>127</v>
      </c>
      <c r="I118" s="92" t="s">
        <v>110</v>
      </c>
      <c r="J118" s="46"/>
      <c r="K118" s="101" t="s">
        <v>18</v>
      </c>
      <c r="L118" s="101" t="s">
        <v>18</v>
      </c>
      <c r="M118" s="101" t="s">
        <v>18</v>
      </c>
      <c r="N118" s="101" t="s">
        <v>18</v>
      </c>
      <c r="O118" s="101" t="s">
        <v>18</v>
      </c>
    </row>
    <row r="119" spans="2:66" s="1" customFormat="1" ht="12.75">
      <c r="B119" s="102">
        <v>73</v>
      </c>
      <c r="C119" s="91" t="s">
        <v>21</v>
      </c>
      <c r="D119" s="250" t="s">
        <v>395</v>
      </c>
      <c r="E119" s="90" t="s">
        <v>19</v>
      </c>
      <c r="F119" s="218" t="s">
        <v>397</v>
      </c>
      <c r="G119" s="219">
        <v>1208454665</v>
      </c>
      <c r="H119" s="220" t="s">
        <v>399</v>
      </c>
      <c r="I119" s="95" t="s">
        <v>400</v>
      </c>
      <c r="J119" s="50"/>
      <c r="K119" s="116" t="s">
        <v>18</v>
      </c>
      <c r="L119" s="116" t="s">
        <v>18</v>
      </c>
      <c r="M119" s="116" t="s">
        <v>18</v>
      </c>
      <c r="N119" s="116" t="s">
        <v>18</v>
      </c>
      <c r="O119" s="116" t="s">
        <v>18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</row>
    <row r="120" spans="2:66" s="1" customFormat="1" ht="12.75">
      <c r="B120" s="120" t="s">
        <v>438</v>
      </c>
      <c r="C120" s="91" t="s">
        <v>410</v>
      </c>
      <c r="D120" s="250" t="s">
        <v>372</v>
      </c>
      <c r="E120" s="90" t="s">
        <v>100</v>
      </c>
      <c r="F120" s="218" t="s">
        <v>404</v>
      </c>
      <c r="G120" s="219">
        <v>1220051915</v>
      </c>
      <c r="H120" s="220" t="s">
        <v>411</v>
      </c>
      <c r="I120" s="95" t="s">
        <v>394</v>
      </c>
      <c r="J120" s="50"/>
      <c r="K120" s="116" t="s">
        <v>18</v>
      </c>
      <c r="L120" s="116" t="s">
        <v>18</v>
      </c>
      <c r="M120" s="116" t="s">
        <v>18</v>
      </c>
      <c r="N120" s="116" t="s">
        <v>18</v>
      </c>
      <c r="O120" s="116" t="s">
        <v>18</v>
      </c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</row>
    <row r="121" spans="2:66" s="1" customFormat="1" ht="9" customHeight="1">
      <c r="B121" s="37"/>
      <c r="C121" s="6"/>
      <c r="D121" s="232"/>
      <c r="E121" s="42"/>
      <c r="F121" s="233"/>
      <c r="G121" s="234"/>
      <c r="H121" s="235"/>
      <c r="I121" s="86"/>
      <c r="J121" s="50"/>
      <c r="K121" s="147"/>
      <c r="L121" s="147"/>
      <c r="M121" s="147"/>
      <c r="N121" s="147"/>
      <c r="O121" s="147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</row>
    <row r="122" spans="2:66" s="1" customFormat="1" ht="12.75">
      <c r="B122" s="144" t="s">
        <v>308</v>
      </c>
      <c r="C122" s="146"/>
      <c r="D122" s="145"/>
      <c r="E122" s="42"/>
      <c r="F122" s="49"/>
      <c r="G122" s="19"/>
      <c r="H122" s="44"/>
      <c r="I122" s="45"/>
      <c r="J122" s="46"/>
      <c r="K122" s="47"/>
      <c r="L122" s="47"/>
      <c r="M122" s="47"/>
      <c r="N122" s="47"/>
      <c r="O122" s="47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</row>
    <row r="123" spans="2:66" s="1" customFormat="1" ht="9" customHeight="1">
      <c r="B123" s="34"/>
      <c r="C123" s="6"/>
      <c r="D123" s="41"/>
      <c r="E123" s="42"/>
      <c r="F123" s="49"/>
      <c r="G123" s="19"/>
      <c r="H123" s="44"/>
      <c r="I123" s="45"/>
      <c r="J123" s="46"/>
      <c r="K123" s="47"/>
      <c r="L123" s="47"/>
      <c r="M123" s="47"/>
      <c r="N123" s="47"/>
      <c r="O123" s="47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</row>
    <row r="124" spans="2:66" s="1" customFormat="1" ht="12.75">
      <c r="B124" s="102">
        <v>75</v>
      </c>
      <c r="C124" s="91" t="s">
        <v>383</v>
      </c>
      <c r="D124" s="99" t="s">
        <v>384</v>
      </c>
      <c r="E124" s="91" t="s">
        <v>19</v>
      </c>
      <c r="F124" s="94" t="s">
        <v>385</v>
      </c>
      <c r="G124" s="94">
        <v>830613384</v>
      </c>
      <c r="H124" s="92" t="s">
        <v>386</v>
      </c>
      <c r="I124" s="92" t="s">
        <v>387</v>
      </c>
      <c r="J124" s="46"/>
      <c r="K124" s="116" t="s">
        <v>18</v>
      </c>
      <c r="L124" s="116" t="s">
        <v>18</v>
      </c>
      <c r="M124" s="116" t="s">
        <v>18</v>
      </c>
      <c r="N124" s="116" t="s">
        <v>18</v>
      </c>
      <c r="O124" s="116" t="s">
        <v>18</v>
      </c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</row>
    <row r="125" spans="2:66" s="1" customFormat="1" ht="12.75">
      <c r="B125" s="148">
        <v>76</v>
      </c>
      <c r="C125" s="241" t="s">
        <v>252</v>
      </c>
      <c r="D125" s="242" t="s">
        <v>253</v>
      </c>
      <c r="E125" s="243" t="s">
        <v>114</v>
      </c>
      <c r="F125" s="150" t="s">
        <v>254</v>
      </c>
      <c r="G125" s="150">
        <v>330107810</v>
      </c>
      <c r="H125" s="150" t="s">
        <v>255</v>
      </c>
      <c r="I125" s="244" t="s">
        <v>208</v>
      </c>
      <c r="J125" s="52"/>
      <c r="K125" s="101" t="s">
        <v>18</v>
      </c>
      <c r="L125" s="101" t="s">
        <v>18</v>
      </c>
      <c r="M125" s="101" t="s">
        <v>18</v>
      </c>
      <c r="N125" s="101" t="s">
        <v>18</v>
      </c>
      <c r="O125" s="101" t="s">
        <v>18</v>
      </c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</row>
    <row r="126" spans="2:15" ht="12.75">
      <c r="B126" s="102">
        <v>77</v>
      </c>
      <c r="C126" s="99" t="s">
        <v>158</v>
      </c>
      <c r="D126" s="163" t="s">
        <v>159</v>
      </c>
      <c r="E126" s="90" t="s">
        <v>19</v>
      </c>
      <c r="F126" s="93" t="s">
        <v>237</v>
      </c>
      <c r="G126" s="167">
        <v>190157992</v>
      </c>
      <c r="H126" s="135" t="s">
        <v>160</v>
      </c>
      <c r="I126" s="95" t="s">
        <v>161</v>
      </c>
      <c r="J126" s="50"/>
      <c r="K126" s="116" t="s">
        <v>18</v>
      </c>
      <c r="L126" s="116" t="s">
        <v>18</v>
      </c>
      <c r="M126" s="116" t="s">
        <v>18</v>
      </c>
      <c r="N126" s="116" t="s">
        <v>18</v>
      </c>
      <c r="O126" s="101" t="s">
        <v>18</v>
      </c>
    </row>
    <row r="127" spans="2:15" ht="12.75">
      <c r="B127" s="102">
        <v>78</v>
      </c>
      <c r="C127" s="99" t="s">
        <v>21</v>
      </c>
      <c r="D127" s="99" t="s">
        <v>353</v>
      </c>
      <c r="E127" s="103" t="s">
        <v>19</v>
      </c>
      <c r="F127" s="93" t="s">
        <v>143</v>
      </c>
      <c r="G127" s="93">
        <v>142979414</v>
      </c>
      <c r="H127" s="95" t="s">
        <v>144</v>
      </c>
      <c r="I127" s="95" t="s">
        <v>145</v>
      </c>
      <c r="J127" s="50"/>
      <c r="K127" s="158" t="s">
        <v>18</v>
      </c>
      <c r="L127" s="100" t="s">
        <v>18</v>
      </c>
      <c r="M127" s="100" t="s">
        <v>18</v>
      </c>
      <c r="N127" s="122" t="s">
        <v>18</v>
      </c>
      <c r="O127" s="159" t="s">
        <v>18</v>
      </c>
    </row>
    <row r="128" spans="2:66" s="1" customFormat="1" ht="12.75">
      <c r="B128" s="148">
        <v>79</v>
      </c>
      <c r="C128" s="91" t="s">
        <v>21</v>
      </c>
      <c r="D128" s="115" t="s">
        <v>354</v>
      </c>
      <c r="E128" s="90" t="s">
        <v>19</v>
      </c>
      <c r="F128" s="93" t="s">
        <v>229</v>
      </c>
      <c r="G128" s="93">
        <v>342805115</v>
      </c>
      <c r="H128" s="92" t="s">
        <v>202</v>
      </c>
      <c r="I128" s="95" t="s">
        <v>176</v>
      </c>
      <c r="J128" s="50"/>
      <c r="K128" s="116" t="s">
        <v>18</v>
      </c>
      <c r="L128" s="116" t="s">
        <v>18</v>
      </c>
      <c r="M128" s="116" t="s">
        <v>18</v>
      </c>
      <c r="N128" s="116" t="s">
        <v>18</v>
      </c>
      <c r="O128" s="101" t="s">
        <v>18</v>
      </c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</row>
    <row r="129" spans="2:66" s="1" customFormat="1" ht="12.75">
      <c r="B129" s="102">
        <v>80</v>
      </c>
      <c r="C129" s="91" t="s">
        <v>21</v>
      </c>
      <c r="D129" s="115" t="s">
        <v>335</v>
      </c>
      <c r="E129" s="90" t="s">
        <v>19</v>
      </c>
      <c r="F129" s="93" t="s">
        <v>336</v>
      </c>
      <c r="G129" s="93">
        <v>1104514203</v>
      </c>
      <c r="H129" s="92" t="s">
        <v>337</v>
      </c>
      <c r="I129" s="95" t="s">
        <v>338</v>
      </c>
      <c r="J129" s="50"/>
      <c r="K129" s="116" t="s">
        <v>18</v>
      </c>
      <c r="L129" s="116" t="s">
        <v>18</v>
      </c>
      <c r="M129" s="116" t="s">
        <v>18</v>
      </c>
      <c r="N129" s="116" t="s">
        <v>18</v>
      </c>
      <c r="O129" s="101" t="s">
        <v>18</v>
      </c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</row>
    <row r="130" spans="2:66" s="1" customFormat="1" ht="12.75">
      <c r="B130" s="102">
        <v>81</v>
      </c>
      <c r="C130" s="91" t="s">
        <v>16</v>
      </c>
      <c r="D130" s="115" t="s">
        <v>301</v>
      </c>
      <c r="E130" s="90" t="s">
        <v>19</v>
      </c>
      <c r="F130" s="93" t="s">
        <v>302</v>
      </c>
      <c r="G130" s="93">
        <v>318139359</v>
      </c>
      <c r="H130" s="92" t="s">
        <v>303</v>
      </c>
      <c r="I130" s="95" t="s">
        <v>304</v>
      </c>
      <c r="J130" s="50"/>
      <c r="K130" s="116" t="s">
        <v>18</v>
      </c>
      <c r="L130" s="116" t="s">
        <v>18</v>
      </c>
      <c r="M130" s="116" t="s">
        <v>18</v>
      </c>
      <c r="N130" s="116" t="s">
        <v>18</v>
      </c>
      <c r="O130" s="101" t="s">
        <v>18</v>
      </c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</row>
    <row r="131" spans="2:66" s="1" customFormat="1" ht="12.75">
      <c r="B131" s="148">
        <v>82</v>
      </c>
      <c r="C131" s="91" t="s">
        <v>248</v>
      </c>
      <c r="D131" s="115" t="s">
        <v>363</v>
      </c>
      <c r="E131" s="90" t="s">
        <v>19</v>
      </c>
      <c r="F131" s="93" t="s">
        <v>364</v>
      </c>
      <c r="G131" s="93">
        <v>1139313980</v>
      </c>
      <c r="H131" s="92" t="s">
        <v>365</v>
      </c>
      <c r="I131" s="95" t="s">
        <v>366</v>
      </c>
      <c r="J131" s="50"/>
      <c r="K131" s="116" t="s">
        <v>18</v>
      </c>
      <c r="L131" s="116" t="s">
        <v>18</v>
      </c>
      <c r="M131" s="116" t="s">
        <v>18</v>
      </c>
      <c r="N131" s="116" t="s">
        <v>18</v>
      </c>
      <c r="O131" s="101" t="s">
        <v>18</v>
      </c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</row>
    <row r="132" spans="2:15" ht="12.75">
      <c r="B132" s="102">
        <v>83</v>
      </c>
      <c r="C132" s="99" t="s">
        <v>21</v>
      </c>
      <c r="D132" s="99" t="s">
        <v>355</v>
      </c>
      <c r="E132" s="103" t="s">
        <v>19</v>
      </c>
      <c r="F132" s="93" t="s">
        <v>146</v>
      </c>
      <c r="G132" s="93">
        <v>143002988</v>
      </c>
      <c r="H132" s="95" t="s">
        <v>147</v>
      </c>
      <c r="I132" s="95" t="s">
        <v>145</v>
      </c>
      <c r="J132" s="50"/>
      <c r="K132" s="222" t="s">
        <v>18</v>
      </c>
      <c r="L132" s="178" t="s">
        <v>18</v>
      </c>
      <c r="M132" s="178" t="s">
        <v>18</v>
      </c>
      <c r="N132" s="179" t="s">
        <v>18</v>
      </c>
      <c r="O132" s="223" t="s">
        <v>18</v>
      </c>
    </row>
    <row r="133" spans="2:15" ht="12.75">
      <c r="B133" s="102">
        <v>84</v>
      </c>
      <c r="C133" s="99" t="s">
        <v>21</v>
      </c>
      <c r="D133" s="99" t="s">
        <v>142</v>
      </c>
      <c r="E133" s="103" t="s">
        <v>19</v>
      </c>
      <c r="F133" s="93" t="s">
        <v>157</v>
      </c>
      <c r="G133" s="93">
        <v>148008526</v>
      </c>
      <c r="H133" s="95" t="s">
        <v>148</v>
      </c>
      <c r="I133" s="95" t="s">
        <v>145</v>
      </c>
      <c r="J133" s="50"/>
      <c r="K133" s="116" t="s">
        <v>18</v>
      </c>
      <c r="L133" s="101" t="s">
        <v>18</v>
      </c>
      <c r="M133" s="101" t="s">
        <v>18</v>
      </c>
      <c r="N133" s="101" t="s">
        <v>18</v>
      </c>
      <c r="O133" s="116" t="s">
        <v>18</v>
      </c>
    </row>
    <row r="134" spans="2:15" ht="12.75">
      <c r="B134" s="148">
        <v>85</v>
      </c>
      <c r="C134" s="99" t="s">
        <v>16</v>
      </c>
      <c r="D134" s="163" t="s">
        <v>245</v>
      </c>
      <c r="E134" s="90" t="s">
        <v>114</v>
      </c>
      <c r="F134" s="135" t="s">
        <v>238</v>
      </c>
      <c r="G134" s="135">
        <v>982834047</v>
      </c>
      <c r="H134" s="135" t="s">
        <v>239</v>
      </c>
      <c r="I134" s="95" t="s">
        <v>136</v>
      </c>
      <c r="J134" s="50"/>
      <c r="K134" s="116" t="s">
        <v>18</v>
      </c>
      <c r="L134" s="101" t="s">
        <v>18</v>
      </c>
      <c r="M134" s="101" t="s">
        <v>18</v>
      </c>
      <c r="N134" s="101" t="s">
        <v>18</v>
      </c>
      <c r="O134" s="116" t="s">
        <v>18</v>
      </c>
    </row>
    <row r="135" spans="2:66" s="1" customFormat="1" ht="12.75">
      <c r="B135" s="102">
        <v>86</v>
      </c>
      <c r="C135" s="91" t="s">
        <v>21</v>
      </c>
      <c r="D135" s="115" t="s">
        <v>204</v>
      </c>
      <c r="E135" s="90" t="s">
        <v>19</v>
      </c>
      <c r="F135" s="93" t="s">
        <v>225</v>
      </c>
      <c r="G135" s="93">
        <v>338947612</v>
      </c>
      <c r="H135" s="92" t="s">
        <v>226</v>
      </c>
      <c r="I135" s="95" t="s">
        <v>176</v>
      </c>
      <c r="J135" s="50"/>
      <c r="K135" s="116" t="s">
        <v>18</v>
      </c>
      <c r="L135" s="116" t="s">
        <v>18</v>
      </c>
      <c r="M135" s="116" t="s">
        <v>18</v>
      </c>
      <c r="N135" s="116" t="s">
        <v>18</v>
      </c>
      <c r="O135" s="101" t="s">
        <v>18</v>
      </c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</row>
    <row r="136" spans="2:66" s="1" customFormat="1" ht="12.75">
      <c r="B136" s="102">
        <v>87</v>
      </c>
      <c r="C136" s="91" t="s">
        <v>256</v>
      </c>
      <c r="D136" s="115" t="s">
        <v>257</v>
      </c>
      <c r="E136" s="90" t="s">
        <v>100</v>
      </c>
      <c r="F136" s="93" t="s">
        <v>418</v>
      </c>
      <c r="G136" s="93">
        <v>478820933</v>
      </c>
      <c r="H136" s="92" t="s">
        <v>258</v>
      </c>
      <c r="I136" s="95" t="s">
        <v>259</v>
      </c>
      <c r="J136" s="50"/>
      <c r="K136" s="116" t="s">
        <v>18</v>
      </c>
      <c r="L136" s="116" t="s">
        <v>18</v>
      </c>
      <c r="M136" s="116" t="s">
        <v>18</v>
      </c>
      <c r="N136" s="116" t="s">
        <v>18</v>
      </c>
      <c r="O136" s="101" t="s">
        <v>18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</row>
    <row r="137" spans="2:15" ht="12.75">
      <c r="B137" s="148">
        <v>88</v>
      </c>
      <c r="C137" s="91" t="s">
        <v>21</v>
      </c>
      <c r="D137" s="99" t="s">
        <v>356</v>
      </c>
      <c r="E137" s="103" t="s">
        <v>19</v>
      </c>
      <c r="F137" s="93" t="s">
        <v>322</v>
      </c>
      <c r="G137" s="93">
        <v>1037378480</v>
      </c>
      <c r="H137" s="95" t="s">
        <v>323</v>
      </c>
      <c r="I137" s="95" t="s">
        <v>313</v>
      </c>
      <c r="J137" s="50"/>
      <c r="K137" s="158" t="s">
        <v>18</v>
      </c>
      <c r="L137" s="158" t="s">
        <v>18</v>
      </c>
      <c r="M137" s="158" t="s">
        <v>18</v>
      </c>
      <c r="N137" s="160" t="s">
        <v>18</v>
      </c>
      <c r="O137" s="125" t="s">
        <v>18</v>
      </c>
    </row>
    <row r="138" spans="2:15" ht="24" customHeight="1">
      <c r="B138" s="102">
        <v>89</v>
      </c>
      <c r="C138" s="91" t="s">
        <v>21</v>
      </c>
      <c r="D138" s="251" t="s">
        <v>419</v>
      </c>
      <c r="E138" s="103" t="s">
        <v>19</v>
      </c>
      <c r="F138" s="93" t="s">
        <v>420</v>
      </c>
      <c r="G138" s="93">
        <v>1214181454</v>
      </c>
      <c r="H138" s="95" t="s">
        <v>421</v>
      </c>
      <c r="I138" s="95" t="s">
        <v>400</v>
      </c>
      <c r="J138" s="50"/>
      <c r="K138" s="116" t="s">
        <v>18</v>
      </c>
      <c r="L138" s="116" t="s">
        <v>18</v>
      </c>
      <c r="M138" s="116" t="s">
        <v>18</v>
      </c>
      <c r="N138" s="116" t="s">
        <v>18</v>
      </c>
      <c r="O138" s="101" t="s">
        <v>18</v>
      </c>
    </row>
    <row r="139" spans="2:66" s="1" customFormat="1" ht="23.25" customHeight="1">
      <c r="B139" s="102">
        <v>90</v>
      </c>
      <c r="C139" s="295" t="s">
        <v>21</v>
      </c>
      <c r="D139" s="296" t="s">
        <v>395</v>
      </c>
      <c r="E139" s="90" t="s">
        <v>19</v>
      </c>
      <c r="F139" s="218" t="s">
        <v>396</v>
      </c>
      <c r="G139" s="219">
        <v>1208454673</v>
      </c>
      <c r="H139" s="220" t="s">
        <v>398</v>
      </c>
      <c r="I139" s="95" t="s">
        <v>400</v>
      </c>
      <c r="J139" s="50"/>
      <c r="K139" s="116" t="s">
        <v>18</v>
      </c>
      <c r="L139" s="116" t="s">
        <v>18</v>
      </c>
      <c r="M139" s="116" t="s">
        <v>18</v>
      </c>
      <c r="N139" s="116" t="s">
        <v>18</v>
      </c>
      <c r="O139" s="116" t="s">
        <v>18</v>
      </c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</row>
    <row r="140" spans="2:15" ht="12.75">
      <c r="B140" s="34"/>
      <c r="C140" s="41"/>
      <c r="D140" s="41"/>
      <c r="E140" s="154"/>
      <c r="F140" s="56"/>
      <c r="G140" s="56"/>
      <c r="H140" s="86"/>
      <c r="I140" s="86"/>
      <c r="J140" s="50"/>
      <c r="K140" s="147"/>
      <c r="L140" s="47"/>
      <c r="M140" s="47"/>
      <c r="N140" s="47"/>
      <c r="O140" s="147"/>
    </row>
    <row r="141" spans="2:15" ht="12.75">
      <c r="B141" s="34"/>
      <c r="C141" s="41"/>
      <c r="D141" s="41"/>
      <c r="E141" s="154"/>
      <c r="F141" s="56"/>
      <c r="G141" s="56"/>
      <c r="H141" s="86"/>
      <c r="I141" s="86"/>
      <c r="J141" s="50"/>
      <c r="K141" s="147"/>
      <c r="L141" s="47"/>
      <c r="M141" s="47"/>
      <c r="N141" s="47"/>
      <c r="O141" s="147"/>
    </row>
    <row r="142" spans="2:15" ht="13.5" thickBot="1">
      <c r="B142" s="34"/>
      <c r="C142" s="41"/>
      <c r="D142" s="41"/>
      <c r="E142" s="154"/>
      <c r="F142" s="56"/>
      <c r="G142" s="56"/>
      <c r="H142" s="86"/>
      <c r="I142" s="86"/>
      <c r="J142" s="50"/>
      <c r="K142" s="147"/>
      <c r="L142" s="47"/>
      <c r="M142" s="47"/>
      <c r="N142" s="47"/>
      <c r="O142" s="147"/>
    </row>
    <row r="143" spans="2:15" ht="13.5" thickBot="1">
      <c r="B143" s="13" t="s">
        <v>1</v>
      </c>
      <c r="C143" s="14" t="s">
        <v>2</v>
      </c>
      <c r="D143" s="15" t="s">
        <v>3</v>
      </c>
      <c r="E143" s="14" t="s">
        <v>4</v>
      </c>
      <c r="F143" s="14" t="s">
        <v>5</v>
      </c>
      <c r="G143" s="14" t="s">
        <v>6</v>
      </c>
      <c r="H143" s="16" t="s">
        <v>7</v>
      </c>
      <c r="I143" s="17" t="s">
        <v>8</v>
      </c>
      <c r="J143" s="18"/>
      <c r="K143" s="307" t="s">
        <v>9</v>
      </c>
      <c r="L143" s="308"/>
      <c r="M143" s="308"/>
      <c r="N143" s="308"/>
      <c r="O143" s="309"/>
    </row>
    <row r="144" spans="2:15" ht="12.75">
      <c r="B144" s="21"/>
      <c r="C144" s="22"/>
      <c r="D144" s="23"/>
      <c r="E144" s="24"/>
      <c r="F144" s="22"/>
      <c r="G144" s="22"/>
      <c r="H144" s="25"/>
      <c r="I144" s="26" t="s">
        <v>10</v>
      </c>
      <c r="J144" s="18"/>
      <c r="K144" s="303" t="s">
        <v>11</v>
      </c>
      <c r="L144" s="305" t="s">
        <v>12</v>
      </c>
      <c r="M144" s="305" t="s">
        <v>13</v>
      </c>
      <c r="N144" s="305" t="s">
        <v>14</v>
      </c>
      <c r="O144" s="310" t="s">
        <v>115</v>
      </c>
    </row>
    <row r="145" spans="2:15" ht="13.5" thickBot="1">
      <c r="B145" s="28"/>
      <c r="C145" s="29"/>
      <c r="D145" s="30"/>
      <c r="E145" s="31"/>
      <c r="F145" s="29"/>
      <c r="G145" s="29"/>
      <c r="H145" s="32"/>
      <c r="I145" s="33" t="s">
        <v>15</v>
      </c>
      <c r="J145" s="18"/>
      <c r="K145" s="304"/>
      <c r="L145" s="306"/>
      <c r="M145" s="306"/>
      <c r="N145" s="306"/>
      <c r="O145" s="311"/>
    </row>
    <row r="146" spans="2:15" ht="12.75">
      <c r="B146" s="34"/>
      <c r="C146" s="41"/>
      <c r="D146" s="41"/>
      <c r="E146" s="154"/>
      <c r="F146" s="56"/>
      <c r="G146" s="56"/>
      <c r="H146" s="86"/>
      <c r="I146" s="86"/>
      <c r="J146" s="50"/>
      <c r="K146" s="147"/>
      <c r="L146" s="47"/>
      <c r="M146" s="47"/>
      <c r="N146" s="47"/>
      <c r="O146" s="147"/>
    </row>
    <row r="147" spans="2:15" ht="12.75">
      <c r="B147" s="34"/>
      <c r="C147" s="41"/>
      <c r="D147" s="41"/>
      <c r="E147" s="154"/>
      <c r="F147" s="56"/>
      <c r="G147" s="56"/>
      <c r="H147" s="86"/>
      <c r="I147" s="86"/>
      <c r="J147" s="50"/>
      <c r="K147" s="147"/>
      <c r="L147" s="47"/>
      <c r="M147" s="47"/>
      <c r="N147" s="47"/>
      <c r="O147" s="147"/>
    </row>
    <row r="148" spans="2:15" ht="12.75">
      <c r="B148" s="34"/>
      <c r="C148" s="41"/>
      <c r="D148" s="41"/>
      <c r="E148" s="154"/>
      <c r="F148" s="56"/>
      <c r="G148" s="56"/>
      <c r="H148" s="86"/>
      <c r="I148" s="86"/>
      <c r="J148" s="50"/>
      <c r="K148" s="147"/>
      <c r="L148" s="47"/>
      <c r="M148" s="47"/>
      <c r="N148" s="47"/>
      <c r="O148" s="147"/>
    </row>
    <row r="149" spans="2:66" s="1" customFormat="1" ht="12.75">
      <c r="B149" s="144" t="s">
        <v>119</v>
      </c>
      <c r="C149" s="146"/>
      <c r="D149" s="145"/>
      <c r="E149" s="42"/>
      <c r="F149" s="49"/>
      <c r="G149" s="19"/>
      <c r="H149" s="44"/>
      <c r="I149" s="45"/>
      <c r="J149" s="46"/>
      <c r="K149" s="47"/>
      <c r="L149" s="47"/>
      <c r="M149" s="47"/>
      <c r="N149" s="47"/>
      <c r="O149" s="47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</row>
    <row r="150" spans="2:15" ht="12.75">
      <c r="B150" s="144"/>
      <c r="C150" s="145"/>
      <c r="D150" s="145"/>
      <c r="E150" s="42"/>
      <c r="F150" s="19"/>
      <c r="G150" s="19"/>
      <c r="H150" s="19"/>
      <c r="I150" s="45"/>
      <c r="J150" s="46"/>
      <c r="K150" s="47"/>
      <c r="L150" s="47"/>
      <c r="M150" s="47"/>
      <c r="N150" s="47"/>
      <c r="O150" s="47"/>
    </row>
    <row r="151" spans="2:15" ht="12.75">
      <c r="B151" s="102">
        <v>91</v>
      </c>
      <c r="C151" s="183" t="s">
        <v>16</v>
      </c>
      <c r="D151" s="173" t="s">
        <v>230</v>
      </c>
      <c r="E151" s="90" t="s">
        <v>114</v>
      </c>
      <c r="F151" s="94" t="s">
        <v>241</v>
      </c>
      <c r="G151" s="94">
        <v>164281886</v>
      </c>
      <c r="H151" s="94" t="s">
        <v>242</v>
      </c>
      <c r="I151" s="217">
        <v>41191</v>
      </c>
      <c r="K151" s="101" t="s">
        <v>18</v>
      </c>
      <c r="L151" s="101" t="s">
        <v>18</v>
      </c>
      <c r="M151" s="101" t="s">
        <v>18</v>
      </c>
      <c r="N151" s="101" t="s">
        <v>18</v>
      </c>
      <c r="O151" s="101" t="s">
        <v>18</v>
      </c>
    </row>
    <row r="152" spans="2:15" ht="12.75">
      <c r="B152" s="102">
        <v>92</v>
      </c>
      <c r="C152" s="183" t="s">
        <v>16</v>
      </c>
      <c r="D152" s="173" t="s">
        <v>422</v>
      </c>
      <c r="E152" s="90" t="s">
        <v>114</v>
      </c>
      <c r="F152" s="94" t="s">
        <v>423</v>
      </c>
      <c r="G152" s="94">
        <v>1214792283</v>
      </c>
      <c r="H152" s="94" t="s">
        <v>424</v>
      </c>
      <c r="I152" s="217" t="s">
        <v>400</v>
      </c>
      <c r="K152" s="101" t="s">
        <v>18</v>
      </c>
      <c r="L152" s="101" t="s">
        <v>18</v>
      </c>
      <c r="M152" s="101" t="s">
        <v>18</v>
      </c>
      <c r="N152" s="101" t="s">
        <v>18</v>
      </c>
      <c r="O152" s="101" t="s">
        <v>18</v>
      </c>
    </row>
    <row r="154" spans="2:9" ht="12.75">
      <c r="B154" s="88" t="s">
        <v>347</v>
      </c>
      <c r="C154" s="88"/>
      <c r="D154" s="237"/>
      <c r="F154" s="143"/>
      <c r="G154" s="143"/>
      <c r="H154" s="142"/>
      <c r="I154" s="142"/>
    </row>
    <row r="155" spans="2:9" ht="12.75">
      <c r="B155" s="88"/>
      <c r="C155" s="88"/>
      <c r="D155" s="237"/>
      <c r="F155" s="143"/>
      <c r="G155" s="143"/>
      <c r="H155" s="142"/>
      <c r="I155" s="142"/>
    </row>
    <row r="156" spans="2:15" ht="12.75">
      <c r="B156" s="239">
        <v>93</v>
      </c>
      <c r="C156" s="91" t="s">
        <v>16</v>
      </c>
      <c r="D156" s="99" t="s">
        <v>357</v>
      </c>
      <c r="E156" s="91" t="s">
        <v>17</v>
      </c>
      <c r="F156" s="117" t="s">
        <v>358</v>
      </c>
      <c r="G156" s="161">
        <v>1126513692</v>
      </c>
      <c r="H156" s="166" t="s">
        <v>359</v>
      </c>
      <c r="I156" s="92" t="s">
        <v>342</v>
      </c>
      <c r="J156" s="52"/>
      <c r="K156" s="101" t="s">
        <v>18</v>
      </c>
      <c r="L156" s="101" t="s">
        <v>18</v>
      </c>
      <c r="M156" s="101" t="s">
        <v>18</v>
      </c>
      <c r="N156" s="101" t="s">
        <v>18</v>
      </c>
      <c r="O156" s="101" t="s">
        <v>18</v>
      </c>
    </row>
    <row r="160" spans="6:9" ht="12.75">
      <c r="F160" s="143"/>
      <c r="G160" s="143"/>
      <c r="I160" s="142"/>
    </row>
  </sheetData>
  <sheetProtection/>
  <mergeCells count="24">
    <mergeCell ref="K55:O55"/>
    <mergeCell ref="K56:K57"/>
    <mergeCell ref="L56:L57"/>
    <mergeCell ref="M56:M57"/>
    <mergeCell ref="N56:N57"/>
    <mergeCell ref="O56:O57"/>
    <mergeCell ref="K4:O4"/>
    <mergeCell ref="O5:O6"/>
    <mergeCell ref="K5:K6"/>
    <mergeCell ref="L5:L6"/>
    <mergeCell ref="M5:M6"/>
    <mergeCell ref="N5:N6"/>
    <mergeCell ref="K91:O91"/>
    <mergeCell ref="K92:K93"/>
    <mergeCell ref="L92:L93"/>
    <mergeCell ref="M92:M93"/>
    <mergeCell ref="N92:N93"/>
    <mergeCell ref="O92:O93"/>
    <mergeCell ref="K144:K145"/>
    <mergeCell ref="L144:L145"/>
    <mergeCell ref="M144:M145"/>
    <mergeCell ref="N144:N145"/>
    <mergeCell ref="K143:O143"/>
    <mergeCell ref="O144:O145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landscape" paperSize="9" scale="81" r:id="rId1"/>
  <rowBreaks count="3" manualBreakCount="3">
    <brk id="53" max="15" man="1"/>
    <brk id="89" max="15" man="1"/>
    <brk id="1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159"/>
  <sheetViews>
    <sheetView showGridLines="0" view="pageBreakPreview" zoomScaleNormal="75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9.00390625" style="0" customWidth="1"/>
    <col min="2" max="2" width="4.140625" style="1" customWidth="1"/>
    <col min="3" max="3" width="10.28125" style="1" customWidth="1"/>
    <col min="4" max="4" width="21.7109375" style="6" customWidth="1"/>
    <col min="5" max="5" width="18.00390625" style="49" customWidth="1"/>
    <col min="6" max="6" width="9.140625" style="55" customWidth="1"/>
    <col min="7" max="7" width="7.140625" style="56" customWidth="1"/>
    <col min="8" max="8" width="6.140625" style="19" customWidth="1"/>
    <col min="9" max="9" width="7.57421875" style="19" customWidth="1"/>
    <col min="10" max="10" width="6.421875" style="6" customWidth="1"/>
    <col min="11" max="11" width="8.140625" style="57" customWidth="1"/>
    <col min="12" max="12" width="9.00390625" style="57" customWidth="1"/>
    <col min="13" max="13" width="9.7109375" style="6" customWidth="1"/>
    <col min="14" max="14" width="9.421875" style="6" customWidth="1"/>
    <col min="15" max="16" width="10.28125" style="6" customWidth="1"/>
    <col min="17" max="17" width="8.57421875" style="6" customWidth="1"/>
  </cols>
  <sheetData>
    <row r="2" spans="2:3" ht="15.75">
      <c r="B2" s="7" t="s">
        <v>98</v>
      </c>
      <c r="C2" s="7"/>
    </row>
    <row r="3" spans="2:3" ht="13.5" thickBot="1">
      <c r="B3" s="12"/>
      <c r="C3" s="12"/>
    </row>
    <row r="4" spans="2:18" s="27" customFormat="1" ht="11.25">
      <c r="B4" s="13" t="s">
        <v>54</v>
      </c>
      <c r="C4" s="172" t="s">
        <v>5</v>
      </c>
      <c r="D4" s="58"/>
      <c r="E4" s="59"/>
      <c r="F4" s="138" t="s">
        <v>55</v>
      </c>
      <c r="G4" s="60"/>
      <c r="H4" s="61"/>
      <c r="I4" s="62" t="s">
        <v>56</v>
      </c>
      <c r="J4" s="63" t="s">
        <v>57</v>
      </c>
      <c r="K4" s="64" t="s">
        <v>76</v>
      </c>
      <c r="L4" s="64" t="s">
        <v>59</v>
      </c>
      <c r="M4" s="65" t="s">
        <v>166</v>
      </c>
      <c r="N4" s="66"/>
      <c r="O4" s="65" t="s">
        <v>167</v>
      </c>
      <c r="P4" s="65" t="s">
        <v>167</v>
      </c>
      <c r="Q4" s="67" t="s">
        <v>60</v>
      </c>
      <c r="R4" s="6"/>
    </row>
    <row r="5" spans="2:18" s="27" customFormat="1" ht="11.25">
      <c r="B5" s="21"/>
      <c r="C5" s="21"/>
      <c r="D5" s="68" t="s">
        <v>61</v>
      </c>
      <c r="E5" s="69" t="s">
        <v>62</v>
      </c>
      <c r="F5" s="139" t="s">
        <v>63</v>
      </c>
      <c r="G5" s="136" t="s">
        <v>64</v>
      </c>
      <c r="H5" s="72" t="s">
        <v>65</v>
      </c>
      <c r="I5" s="69" t="s">
        <v>66</v>
      </c>
      <c r="J5" s="73" t="s">
        <v>67</v>
      </c>
      <c r="K5" s="74" t="s">
        <v>122</v>
      </c>
      <c r="L5" s="74"/>
      <c r="M5" s="75" t="s">
        <v>69</v>
      </c>
      <c r="N5" s="75" t="s">
        <v>70</v>
      </c>
      <c r="O5" s="75" t="s">
        <v>71</v>
      </c>
      <c r="P5" s="75" t="s">
        <v>72</v>
      </c>
      <c r="Q5" s="76">
        <v>24</v>
      </c>
      <c r="R5" s="6"/>
    </row>
    <row r="6" spans="2:18" s="27" customFormat="1" ht="12" thickBot="1">
      <c r="B6" s="28"/>
      <c r="C6" s="28"/>
      <c r="D6" s="28"/>
      <c r="E6" s="77"/>
      <c r="F6" s="140"/>
      <c r="G6" s="137" t="s">
        <v>73</v>
      </c>
      <c r="H6" s="79"/>
      <c r="I6" s="80" t="s">
        <v>74</v>
      </c>
      <c r="J6" s="81" t="s">
        <v>75</v>
      </c>
      <c r="K6" s="82" t="s">
        <v>123</v>
      </c>
      <c r="L6" s="82"/>
      <c r="M6" s="82"/>
      <c r="N6" s="82"/>
      <c r="O6" s="82" t="s">
        <v>168</v>
      </c>
      <c r="P6" s="82" t="s">
        <v>91</v>
      </c>
      <c r="Q6" s="79" t="s">
        <v>77</v>
      </c>
      <c r="R6" s="6"/>
    </row>
    <row r="7" spans="2:17" ht="12.75">
      <c r="B7" s="34"/>
      <c r="C7" s="34"/>
      <c r="D7" s="34"/>
      <c r="E7" s="83"/>
      <c r="F7" s="84"/>
      <c r="G7" s="35"/>
      <c r="H7" s="34"/>
      <c r="I7" s="34"/>
      <c r="J7" s="85"/>
      <c r="K7" s="85"/>
      <c r="L7" s="85"/>
      <c r="M7" s="85"/>
      <c r="N7" s="85"/>
      <c r="O7" s="85"/>
      <c r="P7" s="85"/>
      <c r="Q7" s="34"/>
    </row>
    <row r="8" spans="2:17" ht="12.75">
      <c r="B8" s="40" t="s">
        <v>108</v>
      </c>
      <c r="C8" s="40"/>
      <c r="J8" s="86"/>
      <c r="M8" s="87"/>
      <c r="N8" s="87"/>
      <c r="O8" s="87"/>
      <c r="P8" s="87"/>
      <c r="Q8" s="19"/>
    </row>
    <row r="9" spans="2:17" ht="12.75">
      <c r="B9" s="34"/>
      <c r="C9" s="34"/>
      <c r="J9" s="86"/>
      <c r="M9" s="87"/>
      <c r="N9" s="87"/>
      <c r="O9" s="87"/>
      <c r="P9" s="87"/>
      <c r="Q9" s="19"/>
    </row>
    <row r="10" spans="2:17" ht="12.75">
      <c r="B10" s="102">
        <v>1</v>
      </c>
      <c r="C10" s="93" t="s">
        <v>162</v>
      </c>
      <c r="D10" s="94" t="s">
        <v>361</v>
      </c>
      <c r="E10" s="224">
        <v>1407000117731</v>
      </c>
      <c r="F10" s="225">
        <v>44089</v>
      </c>
      <c r="G10" s="93">
        <v>11</v>
      </c>
      <c r="H10" s="94"/>
      <c r="I10" s="94" t="s">
        <v>78</v>
      </c>
      <c r="J10" s="95" t="s">
        <v>79</v>
      </c>
      <c r="K10" s="213">
        <v>2000</v>
      </c>
      <c r="L10" s="96" t="s">
        <v>120</v>
      </c>
      <c r="M10" s="98">
        <v>70000</v>
      </c>
      <c r="N10" s="98">
        <v>50000</v>
      </c>
      <c r="O10" s="113">
        <v>20000</v>
      </c>
      <c r="P10" s="113">
        <v>20000</v>
      </c>
      <c r="Q10" s="94" t="s">
        <v>80</v>
      </c>
    </row>
    <row r="11" spans="2:17" ht="12.75">
      <c r="B11" s="102">
        <v>2</v>
      </c>
      <c r="C11" s="93" t="s">
        <v>343</v>
      </c>
      <c r="D11" s="94" t="s">
        <v>361</v>
      </c>
      <c r="E11" s="224">
        <v>1407000117731</v>
      </c>
      <c r="F11" s="225">
        <v>44089</v>
      </c>
      <c r="G11" s="93">
        <v>3</v>
      </c>
      <c r="H11" s="94"/>
      <c r="I11" s="94" t="s">
        <v>78</v>
      </c>
      <c r="J11" s="119">
        <v>1</v>
      </c>
      <c r="K11" s="213">
        <v>2000</v>
      </c>
      <c r="L11" s="96"/>
      <c r="M11" s="98">
        <v>70000</v>
      </c>
      <c r="N11" s="98">
        <v>50000</v>
      </c>
      <c r="O11" s="113">
        <v>20000</v>
      </c>
      <c r="P11" s="113">
        <v>20000</v>
      </c>
      <c r="Q11" s="117" t="s">
        <v>80</v>
      </c>
    </row>
    <row r="12" spans="2:17" ht="12.75">
      <c r="B12" s="141">
        <v>3</v>
      </c>
      <c r="C12" s="127" t="s">
        <v>191</v>
      </c>
      <c r="D12" s="94" t="s">
        <v>361</v>
      </c>
      <c r="E12" s="224">
        <v>1407000117731</v>
      </c>
      <c r="F12" s="225">
        <v>44089</v>
      </c>
      <c r="G12" s="126">
        <v>9</v>
      </c>
      <c r="H12" s="127"/>
      <c r="I12" s="127" t="s">
        <v>78</v>
      </c>
      <c r="J12" s="168">
        <v>1</v>
      </c>
      <c r="K12" s="215">
        <v>5000</v>
      </c>
      <c r="L12" s="129"/>
      <c r="M12" s="187">
        <v>70000</v>
      </c>
      <c r="N12" s="187">
        <v>50000</v>
      </c>
      <c r="O12" s="133">
        <v>20000</v>
      </c>
      <c r="P12" s="133">
        <v>20000</v>
      </c>
      <c r="Q12" s="118" t="s">
        <v>80</v>
      </c>
    </row>
    <row r="13" spans="2:17" ht="12.75">
      <c r="B13" s="102">
        <v>4</v>
      </c>
      <c r="C13" s="218" t="s">
        <v>318</v>
      </c>
      <c r="D13" s="94" t="s">
        <v>361</v>
      </c>
      <c r="E13" s="224">
        <v>1407000117731</v>
      </c>
      <c r="F13" s="225">
        <v>44089</v>
      </c>
      <c r="G13" s="93">
        <v>5</v>
      </c>
      <c r="H13" s="94"/>
      <c r="I13" s="94" t="s">
        <v>78</v>
      </c>
      <c r="J13" s="119">
        <v>1</v>
      </c>
      <c r="K13" s="213">
        <v>2000</v>
      </c>
      <c r="L13" s="96"/>
      <c r="M13" s="98">
        <v>70000</v>
      </c>
      <c r="N13" s="98">
        <v>50000</v>
      </c>
      <c r="O13" s="113">
        <v>20000</v>
      </c>
      <c r="P13" s="113">
        <v>20000</v>
      </c>
      <c r="Q13" s="94" t="s">
        <v>80</v>
      </c>
    </row>
    <row r="14" spans="2:17" ht="12.75">
      <c r="B14" s="102">
        <v>5</v>
      </c>
      <c r="C14" s="218" t="s">
        <v>320</v>
      </c>
      <c r="D14" s="94" t="s">
        <v>361</v>
      </c>
      <c r="E14" s="224">
        <v>1407000117731</v>
      </c>
      <c r="F14" s="225">
        <v>44089</v>
      </c>
      <c r="G14" s="93">
        <v>5</v>
      </c>
      <c r="H14" s="94"/>
      <c r="I14" s="94" t="s">
        <v>78</v>
      </c>
      <c r="J14" s="119">
        <v>1</v>
      </c>
      <c r="K14" s="213">
        <v>2000</v>
      </c>
      <c r="L14" s="96"/>
      <c r="M14" s="98">
        <v>70000</v>
      </c>
      <c r="N14" s="98">
        <v>50000</v>
      </c>
      <c r="O14" s="113">
        <v>20000</v>
      </c>
      <c r="P14" s="113">
        <v>20000</v>
      </c>
      <c r="Q14" s="94" t="s">
        <v>80</v>
      </c>
    </row>
    <row r="15" spans="2:17" s="155" customFormat="1" ht="12.75">
      <c r="B15" s="141">
        <v>6</v>
      </c>
      <c r="C15" s="93" t="s">
        <v>333</v>
      </c>
      <c r="D15" s="94" t="s">
        <v>361</v>
      </c>
      <c r="E15" s="224">
        <v>1407000117731</v>
      </c>
      <c r="F15" s="225">
        <v>44089</v>
      </c>
      <c r="G15" s="93">
        <v>4</v>
      </c>
      <c r="H15" s="94"/>
      <c r="I15" s="94" t="s">
        <v>78</v>
      </c>
      <c r="J15" s="95" t="s">
        <v>79</v>
      </c>
      <c r="K15" s="213">
        <v>2000</v>
      </c>
      <c r="L15" s="96" t="s">
        <v>120</v>
      </c>
      <c r="M15" s="98">
        <v>70000</v>
      </c>
      <c r="N15" s="98">
        <v>50000</v>
      </c>
      <c r="O15" s="113">
        <v>20000</v>
      </c>
      <c r="P15" s="113">
        <v>20000</v>
      </c>
      <c r="Q15" s="94" t="s">
        <v>80</v>
      </c>
    </row>
    <row r="16" spans="2:17" s="155" customFormat="1" ht="12.75">
      <c r="B16" s="102">
        <v>7</v>
      </c>
      <c r="C16" s="93" t="s">
        <v>401</v>
      </c>
      <c r="D16" s="94" t="s">
        <v>361</v>
      </c>
      <c r="E16" s="224">
        <v>1407000117731</v>
      </c>
      <c r="F16" s="225">
        <v>44089</v>
      </c>
      <c r="G16" s="93">
        <v>1</v>
      </c>
      <c r="H16" s="94"/>
      <c r="I16" s="94" t="s">
        <v>78</v>
      </c>
      <c r="J16" s="95" t="s">
        <v>79</v>
      </c>
      <c r="K16" s="213">
        <v>2000</v>
      </c>
      <c r="L16" s="96" t="s">
        <v>120</v>
      </c>
      <c r="M16" s="98">
        <v>70000</v>
      </c>
      <c r="N16" s="98">
        <v>50000</v>
      </c>
      <c r="O16" s="113">
        <v>20000</v>
      </c>
      <c r="P16" s="113">
        <v>20000</v>
      </c>
      <c r="Q16" s="94" t="s">
        <v>80</v>
      </c>
    </row>
    <row r="17" spans="2:17" s="155" customFormat="1" ht="12.75">
      <c r="B17" s="102">
        <v>8</v>
      </c>
      <c r="C17" s="93" t="s">
        <v>402</v>
      </c>
      <c r="D17" s="94" t="s">
        <v>361</v>
      </c>
      <c r="E17" s="224">
        <v>1407000117731</v>
      </c>
      <c r="F17" s="225">
        <v>44089</v>
      </c>
      <c r="G17" s="93">
        <v>1</v>
      </c>
      <c r="H17" s="94"/>
      <c r="I17" s="94" t="s">
        <v>78</v>
      </c>
      <c r="J17" s="95" t="s">
        <v>79</v>
      </c>
      <c r="K17" s="213">
        <v>2000</v>
      </c>
      <c r="L17" s="96" t="s">
        <v>120</v>
      </c>
      <c r="M17" s="98">
        <v>70000</v>
      </c>
      <c r="N17" s="98">
        <v>50000</v>
      </c>
      <c r="O17" s="113">
        <v>20000</v>
      </c>
      <c r="P17" s="113">
        <v>20000</v>
      </c>
      <c r="Q17" s="94" t="s">
        <v>80</v>
      </c>
    </row>
    <row r="18" spans="2:17" s="155" customFormat="1" ht="12.75">
      <c r="B18" s="102">
        <v>9</v>
      </c>
      <c r="C18" s="93" t="s">
        <v>403</v>
      </c>
      <c r="D18" s="94" t="s">
        <v>361</v>
      </c>
      <c r="E18" s="224">
        <v>1407000117731</v>
      </c>
      <c r="F18" s="225">
        <v>44089</v>
      </c>
      <c r="G18" s="93">
        <v>1</v>
      </c>
      <c r="H18" s="94"/>
      <c r="I18" s="94" t="s">
        <v>78</v>
      </c>
      <c r="J18" s="95" t="s">
        <v>79</v>
      </c>
      <c r="K18" s="213">
        <v>2000</v>
      </c>
      <c r="L18" s="96" t="s">
        <v>120</v>
      </c>
      <c r="M18" s="98">
        <v>70000</v>
      </c>
      <c r="N18" s="98">
        <v>50000</v>
      </c>
      <c r="O18" s="113">
        <v>20000</v>
      </c>
      <c r="P18" s="113">
        <v>20000</v>
      </c>
      <c r="Q18" s="94" t="s">
        <v>80</v>
      </c>
    </row>
    <row r="19" spans="2:17" ht="12.75">
      <c r="B19" s="34"/>
      <c r="C19" s="34"/>
      <c r="F19" s="226"/>
      <c r="J19" s="86"/>
      <c r="K19" s="214"/>
      <c r="M19" s="87"/>
      <c r="N19" s="87"/>
      <c r="O19" s="131"/>
      <c r="P19" s="131"/>
      <c r="Q19" s="19"/>
    </row>
    <row r="20" spans="2:17" ht="12.75">
      <c r="B20" s="40" t="s">
        <v>99</v>
      </c>
      <c r="C20" s="40"/>
      <c r="F20" s="226"/>
      <c r="K20" s="214"/>
      <c r="M20" s="87"/>
      <c r="N20" s="87"/>
      <c r="O20" s="87"/>
      <c r="P20" s="87"/>
      <c r="Q20" s="19"/>
    </row>
    <row r="21" spans="2:17" ht="12.75">
      <c r="B21" s="34"/>
      <c r="C21" s="34"/>
      <c r="F21" s="226"/>
      <c r="K21" s="214"/>
      <c r="M21" s="87"/>
      <c r="N21" s="87"/>
      <c r="O21" s="87"/>
      <c r="P21" s="87"/>
      <c r="Q21" s="19"/>
    </row>
    <row r="22" spans="2:17" ht="12.75">
      <c r="B22" s="184">
        <v>10</v>
      </c>
      <c r="C22" s="94" t="s">
        <v>182</v>
      </c>
      <c r="D22" s="94" t="s">
        <v>361</v>
      </c>
      <c r="E22" s="224">
        <v>1407000117731</v>
      </c>
      <c r="F22" s="225">
        <v>44089</v>
      </c>
      <c r="G22" s="93">
        <v>10</v>
      </c>
      <c r="H22" s="94"/>
      <c r="I22" s="94" t="s">
        <v>78</v>
      </c>
      <c r="J22" s="95" t="s">
        <v>79</v>
      </c>
      <c r="K22" s="213">
        <v>2000</v>
      </c>
      <c r="L22" s="96" t="s">
        <v>120</v>
      </c>
      <c r="M22" s="98">
        <v>70000</v>
      </c>
      <c r="N22" s="98">
        <v>50000</v>
      </c>
      <c r="O22" s="113">
        <v>20000</v>
      </c>
      <c r="P22" s="113">
        <v>20000</v>
      </c>
      <c r="Q22" s="94" t="s">
        <v>78</v>
      </c>
    </row>
    <row r="23" spans="2:17" ht="12.75">
      <c r="B23" s="34"/>
      <c r="C23" s="34"/>
      <c r="F23" s="226"/>
      <c r="J23" s="86"/>
      <c r="K23" s="214"/>
      <c r="M23" s="87"/>
      <c r="N23" s="87"/>
      <c r="O23" s="87"/>
      <c r="P23" s="87"/>
      <c r="Q23" s="19"/>
    </row>
    <row r="24" spans="2:11" ht="12.75">
      <c r="B24" s="40" t="s">
        <v>309</v>
      </c>
      <c r="C24" s="40"/>
      <c r="F24" s="226"/>
      <c r="K24" s="214"/>
    </row>
    <row r="25" spans="2:11" ht="12.75">
      <c r="B25" s="40"/>
      <c r="C25" s="40"/>
      <c r="F25" s="226"/>
      <c r="K25" s="214"/>
    </row>
    <row r="26" spans="2:17" ht="12.75">
      <c r="B26" s="169">
        <v>11</v>
      </c>
      <c r="C26" s="94" t="s">
        <v>170</v>
      </c>
      <c r="D26" s="94" t="s">
        <v>361</v>
      </c>
      <c r="E26" s="224">
        <v>1407000117731</v>
      </c>
      <c r="F26" s="225">
        <v>44089</v>
      </c>
      <c r="G26" s="93">
        <v>10</v>
      </c>
      <c r="H26" s="94"/>
      <c r="I26" s="94" t="s">
        <v>78</v>
      </c>
      <c r="J26" s="95" t="s">
        <v>79</v>
      </c>
      <c r="K26" s="213">
        <v>2000</v>
      </c>
      <c r="L26" s="96" t="s">
        <v>120</v>
      </c>
      <c r="M26" s="130">
        <v>70000</v>
      </c>
      <c r="N26" s="132">
        <v>50000</v>
      </c>
      <c r="O26" s="133">
        <v>20000</v>
      </c>
      <c r="P26" s="133">
        <v>20000</v>
      </c>
      <c r="Q26" s="94" t="s">
        <v>78</v>
      </c>
    </row>
    <row r="27" spans="2:17" ht="12.75">
      <c r="B27" s="102">
        <v>12</v>
      </c>
      <c r="C27" s="94" t="s">
        <v>235</v>
      </c>
      <c r="D27" s="94" t="s">
        <v>361</v>
      </c>
      <c r="E27" s="224">
        <v>1407000117731</v>
      </c>
      <c r="F27" s="225">
        <v>44089</v>
      </c>
      <c r="G27" s="93">
        <v>9</v>
      </c>
      <c r="H27" s="94"/>
      <c r="I27" s="94" t="s">
        <v>78</v>
      </c>
      <c r="J27" s="95" t="s">
        <v>79</v>
      </c>
      <c r="K27" s="213">
        <v>2000</v>
      </c>
      <c r="L27" s="96"/>
      <c r="M27" s="98">
        <v>70000</v>
      </c>
      <c r="N27" s="98">
        <v>50000</v>
      </c>
      <c r="O27" s="113">
        <v>20000</v>
      </c>
      <c r="P27" s="113">
        <v>20000</v>
      </c>
      <c r="Q27" s="94" t="s">
        <v>80</v>
      </c>
    </row>
    <row r="28" spans="2:17" ht="12.75">
      <c r="B28" s="34"/>
      <c r="C28" s="34"/>
      <c r="J28" s="86"/>
      <c r="K28" s="214"/>
      <c r="M28" s="87"/>
      <c r="N28" s="87"/>
      <c r="O28" s="87"/>
      <c r="P28" s="87"/>
      <c r="Q28" s="19"/>
    </row>
    <row r="29" spans="2:17" ht="12.75">
      <c r="B29" s="40" t="s">
        <v>118</v>
      </c>
      <c r="C29" s="40"/>
      <c r="J29" s="86"/>
      <c r="K29" s="214"/>
      <c r="M29" s="87"/>
      <c r="N29" s="87"/>
      <c r="O29" s="87"/>
      <c r="P29" s="87"/>
      <c r="Q29" s="19"/>
    </row>
    <row r="30" spans="2:17" ht="12.75">
      <c r="B30" s="34"/>
      <c r="C30" s="34"/>
      <c r="J30" s="86"/>
      <c r="K30" s="214"/>
      <c r="M30" s="87"/>
      <c r="N30" s="87"/>
      <c r="O30" s="87"/>
      <c r="P30" s="87"/>
      <c r="Q30" s="19"/>
    </row>
    <row r="31" spans="2:17" ht="12.75">
      <c r="B31" s="102">
        <v>13</v>
      </c>
      <c r="C31" s="94" t="s">
        <v>266</v>
      </c>
      <c r="D31" s="94" t="s">
        <v>361</v>
      </c>
      <c r="E31" s="224">
        <v>1407000117731</v>
      </c>
      <c r="F31" s="225">
        <v>44089</v>
      </c>
      <c r="G31" s="93">
        <v>7</v>
      </c>
      <c r="H31" s="94"/>
      <c r="I31" s="94" t="s">
        <v>78</v>
      </c>
      <c r="J31" s="95" t="s">
        <v>79</v>
      </c>
      <c r="K31" s="215">
        <v>5000</v>
      </c>
      <c r="L31" s="96"/>
      <c r="M31" s="98">
        <v>70000</v>
      </c>
      <c r="N31" s="98">
        <v>50000</v>
      </c>
      <c r="O31" s="113">
        <v>20000</v>
      </c>
      <c r="P31" s="113">
        <v>20000</v>
      </c>
      <c r="Q31" s="94" t="s">
        <v>78</v>
      </c>
    </row>
    <row r="32" spans="2:17" ht="12.75">
      <c r="B32" s="102">
        <v>14</v>
      </c>
      <c r="C32" s="94" t="s">
        <v>270</v>
      </c>
      <c r="D32" s="94" t="s">
        <v>361</v>
      </c>
      <c r="E32" s="224">
        <v>1407000117731</v>
      </c>
      <c r="F32" s="225">
        <v>44089</v>
      </c>
      <c r="G32" s="93">
        <v>7</v>
      </c>
      <c r="H32" s="94"/>
      <c r="I32" s="94" t="s">
        <v>78</v>
      </c>
      <c r="J32" s="95" t="s">
        <v>79</v>
      </c>
      <c r="K32" s="215">
        <v>5000</v>
      </c>
      <c r="L32" s="96"/>
      <c r="M32" s="98">
        <v>70000</v>
      </c>
      <c r="N32" s="98">
        <v>50000</v>
      </c>
      <c r="O32" s="113">
        <v>20000</v>
      </c>
      <c r="P32" s="113">
        <v>20000</v>
      </c>
      <c r="Q32" s="94" t="s">
        <v>78</v>
      </c>
    </row>
    <row r="33" spans="2:17" ht="12.75">
      <c r="B33" s="102">
        <v>15</v>
      </c>
      <c r="C33" s="94" t="s">
        <v>390</v>
      </c>
      <c r="D33" s="94" t="s">
        <v>361</v>
      </c>
      <c r="E33" s="224">
        <v>1407000117731</v>
      </c>
      <c r="F33" s="225">
        <v>44089</v>
      </c>
      <c r="G33" s="93">
        <v>7</v>
      </c>
      <c r="H33" s="94"/>
      <c r="I33" s="94" t="s">
        <v>78</v>
      </c>
      <c r="J33" s="95" t="s">
        <v>79</v>
      </c>
      <c r="K33" s="215">
        <v>5000</v>
      </c>
      <c r="L33" s="96"/>
      <c r="M33" s="98">
        <v>70000</v>
      </c>
      <c r="N33" s="98">
        <v>50000</v>
      </c>
      <c r="O33" s="113">
        <v>20000</v>
      </c>
      <c r="P33" s="113">
        <v>20000</v>
      </c>
      <c r="Q33" s="94" t="s">
        <v>78</v>
      </c>
    </row>
    <row r="34" spans="2:17" ht="12.75">
      <c r="B34" s="102">
        <v>16</v>
      </c>
      <c r="C34" s="93" t="s">
        <v>164</v>
      </c>
      <c r="D34" s="94" t="s">
        <v>361</v>
      </c>
      <c r="E34" s="224">
        <v>1407000117731</v>
      </c>
      <c r="F34" s="225">
        <v>44089</v>
      </c>
      <c r="G34" s="93">
        <v>11</v>
      </c>
      <c r="H34" s="94"/>
      <c r="I34" s="94" t="s">
        <v>78</v>
      </c>
      <c r="J34" s="95" t="s">
        <v>79</v>
      </c>
      <c r="K34" s="213">
        <v>2000</v>
      </c>
      <c r="L34" s="96" t="s">
        <v>120</v>
      </c>
      <c r="M34" s="98">
        <v>70000</v>
      </c>
      <c r="N34" s="98">
        <v>50000</v>
      </c>
      <c r="O34" s="113">
        <v>20000</v>
      </c>
      <c r="P34" s="113">
        <v>20000</v>
      </c>
      <c r="Q34" s="94" t="s">
        <v>78</v>
      </c>
    </row>
    <row r="35" spans="2:17" ht="12.75">
      <c r="B35" s="102">
        <v>17</v>
      </c>
      <c r="C35" s="93" t="s">
        <v>276</v>
      </c>
      <c r="D35" s="94" t="s">
        <v>361</v>
      </c>
      <c r="E35" s="224">
        <v>1407000117731</v>
      </c>
      <c r="F35" s="225">
        <v>44089</v>
      </c>
      <c r="G35" s="93">
        <v>7</v>
      </c>
      <c r="H35" s="94"/>
      <c r="I35" s="94" t="s">
        <v>78</v>
      </c>
      <c r="J35" s="95" t="s">
        <v>79</v>
      </c>
      <c r="K35" s="215">
        <v>5000</v>
      </c>
      <c r="L35" s="96"/>
      <c r="M35" s="98">
        <v>70000</v>
      </c>
      <c r="N35" s="98">
        <v>50000</v>
      </c>
      <c r="O35" s="113">
        <v>20000</v>
      </c>
      <c r="P35" s="113">
        <v>20000</v>
      </c>
      <c r="Q35" s="94" t="s">
        <v>78</v>
      </c>
    </row>
    <row r="36" spans="2:17" ht="12.75">
      <c r="B36" s="102">
        <v>18</v>
      </c>
      <c r="C36" s="94" t="s">
        <v>233</v>
      </c>
      <c r="D36" s="94" t="s">
        <v>361</v>
      </c>
      <c r="E36" s="224">
        <v>1407000117731</v>
      </c>
      <c r="F36" s="225">
        <v>44089</v>
      </c>
      <c r="G36" s="93">
        <v>9</v>
      </c>
      <c r="H36" s="94"/>
      <c r="I36" s="94" t="s">
        <v>78</v>
      </c>
      <c r="J36" s="95" t="s">
        <v>79</v>
      </c>
      <c r="K36" s="213">
        <v>2000</v>
      </c>
      <c r="L36" s="96"/>
      <c r="M36" s="98">
        <v>70000</v>
      </c>
      <c r="N36" s="98">
        <v>50000</v>
      </c>
      <c r="O36" s="113">
        <v>20000</v>
      </c>
      <c r="P36" s="113">
        <v>20000</v>
      </c>
      <c r="Q36" s="94" t="s">
        <v>80</v>
      </c>
    </row>
    <row r="37" spans="2:17" ht="12.75">
      <c r="B37" s="102">
        <v>19</v>
      </c>
      <c r="C37" s="93" t="s">
        <v>211</v>
      </c>
      <c r="D37" s="94" t="s">
        <v>361</v>
      </c>
      <c r="E37" s="224">
        <v>1407000117731</v>
      </c>
      <c r="F37" s="225">
        <v>44089</v>
      </c>
      <c r="G37" s="93">
        <v>9</v>
      </c>
      <c r="H37" s="94"/>
      <c r="I37" s="94" t="s">
        <v>78</v>
      </c>
      <c r="J37" s="95" t="s">
        <v>79</v>
      </c>
      <c r="K37" s="215">
        <v>5000</v>
      </c>
      <c r="L37" s="96"/>
      <c r="M37" s="98">
        <v>70000</v>
      </c>
      <c r="N37" s="98">
        <v>50000</v>
      </c>
      <c r="O37" s="113">
        <v>20000</v>
      </c>
      <c r="P37" s="113">
        <v>20000</v>
      </c>
      <c r="Q37" s="94" t="s">
        <v>78</v>
      </c>
    </row>
    <row r="38" spans="2:17" ht="12.75">
      <c r="B38" s="102">
        <v>20</v>
      </c>
      <c r="C38" s="94" t="s">
        <v>279</v>
      </c>
      <c r="D38" s="94" t="s">
        <v>361</v>
      </c>
      <c r="E38" s="224">
        <v>1407000117731</v>
      </c>
      <c r="F38" s="225">
        <v>44089</v>
      </c>
      <c r="G38" s="93">
        <v>7</v>
      </c>
      <c r="H38" s="94"/>
      <c r="I38" s="94" t="s">
        <v>78</v>
      </c>
      <c r="J38" s="95" t="s">
        <v>79</v>
      </c>
      <c r="K38" s="213">
        <v>2000</v>
      </c>
      <c r="L38" s="96"/>
      <c r="M38" s="98">
        <v>70000</v>
      </c>
      <c r="N38" s="98">
        <v>50000</v>
      </c>
      <c r="O38" s="113">
        <v>20000</v>
      </c>
      <c r="P38" s="113">
        <v>20000</v>
      </c>
      <c r="Q38" s="94" t="s">
        <v>78</v>
      </c>
    </row>
    <row r="39" spans="2:17" ht="12.75">
      <c r="B39" s="102">
        <v>21</v>
      </c>
      <c r="C39" s="94" t="s">
        <v>281</v>
      </c>
      <c r="D39" s="94" t="s">
        <v>361</v>
      </c>
      <c r="E39" s="224">
        <v>1407000117731</v>
      </c>
      <c r="F39" s="225">
        <v>44089</v>
      </c>
      <c r="G39" s="93">
        <v>7</v>
      </c>
      <c r="H39" s="94"/>
      <c r="I39" s="94" t="s">
        <v>78</v>
      </c>
      <c r="J39" s="95" t="s">
        <v>79</v>
      </c>
      <c r="K39" s="215">
        <v>5000</v>
      </c>
      <c r="L39" s="96"/>
      <c r="M39" s="98">
        <v>70000</v>
      </c>
      <c r="N39" s="98">
        <v>50000</v>
      </c>
      <c r="O39" s="113">
        <v>20000</v>
      </c>
      <c r="P39" s="113">
        <v>20000</v>
      </c>
      <c r="Q39" s="94" t="s">
        <v>78</v>
      </c>
    </row>
    <row r="40" spans="2:17" ht="12.75">
      <c r="B40" s="102">
        <v>22</v>
      </c>
      <c r="C40" s="93" t="s">
        <v>284</v>
      </c>
      <c r="D40" s="94" t="s">
        <v>361</v>
      </c>
      <c r="E40" s="224">
        <v>1407000117731</v>
      </c>
      <c r="F40" s="225">
        <v>44089</v>
      </c>
      <c r="G40" s="93">
        <v>7</v>
      </c>
      <c r="H40" s="94"/>
      <c r="I40" s="94" t="s">
        <v>78</v>
      </c>
      <c r="J40" s="95" t="s">
        <v>79</v>
      </c>
      <c r="K40" s="215">
        <v>5000</v>
      </c>
      <c r="L40" s="96"/>
      <c r="M40" s="98">
        <v>70000</v>
      </c>
      <c r="N40" s="98">
        <v>50000</v>
      </c>
      <c r="O40" s="113">
        <v>20000</v>
      </c>
      <c r="P40" s="113">
        <v>20000</v>
      </c>
      <c r="Q40" s="94" t="s">
        <v>78</v>
      </c>
    </row>
    <row r="41" spans="2:17" ht="12.75">
      <c r="B41" s="102">
        <v>23</v>
      </c>
      <c r="C41" s="93" t="s">
        <v>287</v>
      </c>
      <c r="D41" s="94" t="s">
        <v>361</v>
      </c>
      <c r="E41" s="224">
        <v>1407000117731</v>
      </c>
      <c r="F41" s="225">
        <v>44089</v>
      </c>
      <c r="G41" s="93">
        <v>7</v>
      </c>
      <c r="H41" s="94"/>
      <c r="I41" s="94" t="s">
        <v>78</v>
      </c>
      <c r="J41" s="95" t="s">
        <v>79</v>
      </c>
      <c r="K41" s="215">
        <v>5000</v>
      </c>
      <c r="L41" s="96"/>
      <c r="M41" s="98">
        <v>70000</v>
      </c>
      <c r="N41" s="98">
        <v>50000</v>
      </c>
      <c r="O41" s="113">
        <v>20000</v>
      </c>
      <c r="P41" s="113">
        <v>20000</v>
      </c>
      <c r="Q41" s="94" t="s">
        <v>78</v>
      </c>
    </row>
    <row r="42" spans="2:17" ht="12.75">
      <c r="B42" s="102">
        <v>24</v>
      </c>
      <c r="C42" s="93" t="s">
        <v>124</v>
      </c>
      <c r="D42" s="94" t="s">
        <v>361</v>
      </c>
      <c r="E42" s="224">
        <v>1407000117731</v>
      </c>
      <c r="F42" s="225">
        <v>44089</v>
      </c>
      <c r="G42" s="93">
        <v>13</v>
      </c>
      <c r="H42" s="94"/>
      <c r="I42" s="94" t="s">
        <v>78</v>
      </c>
      <c r="J42" s="95" t="s">
        <v>79</v>
      </c>
      <c r="K42" s="213">
        <v>2000</v>
      </c>
      <c r="L42" s="96" t="s">
        <v>120</v>
      </c>
      <c r="M42" s="98">
        <v>70000</v>
      </c>
      <c r="N42" s="98">
        <v>50000</v>
      </c>
      <c r="O42" s="113">
        <v>20000</v>
      </c>
      <c r="P42" s="113">
        <v>20000</v>
      </c>
      <c r="Q42" s="94" t="s">
        <v>78</v>
      </c>
    </row>
    <row r="43" spans="2:17" ht="12.75">
      <c r="B43" s="102">
        <v>25</v>
      </c>
      <c r="C43" s="93" t="s">
        <v>246</v>
      </c>
      <c r="D43" s="94" t="s">
        <v>361</v>
      </c>
      <c r="E43" s="224">
        <v>1407000117731</v>
      </c>
      <c r="F43" s="225">
        <v>44089</v>
      </c>
      <c r="G43" s="93">
        <v>9</v>
      </c>
      <c r="H43" s="94"/>
      <c r="I43" s="94" t="s">
        <v>78</v>
      </c>
      <c r="J43" s="95" t="s">
        <v>79</v>
      </c>
      <c r="K43" s="215">
        <v>5000</v>
      </c>
      <c r="L43" s="96" t="s">
        <v>120</v>
      </c>
      <c r="M43" s="98">
        <v>70000</v>
      </c>
      <c r="N43" s="98">
        <v>50000</v>
      </c>
      <c r="O43" s="113">
        <v>20000</v>
      </c>
      <c r="P43" s="113">
        <v>20000</v>
      </c>
      <c r="Q43" s="94" t="s">
        <v>78</v>
      </c>
    </row>
    <row r="44" spans="2:17" ht="12.75">
      <c r="B44" s="102">
        <v>26</v>
      </c>
      <c r="C44" s="94" t="s">
        <v>134</v>
      </c>
      <c r="D44" s="94" t="s">
        <v>361</v>
      </c>
      <c r="E44" s="224">
        <v>1407000117731</v>
      </c>
      <c r="F44" s="225">
        <v>44089</v>
      </c>
      <c r="G44" s="93">
        <v>11</v>
      </c>
      <c r="H44" s="94"/>
      <c r="I44" s="94" t="s">
        <v>78</v>
      </c>
      <c r="J44" s="95" t="s">
        <v>79</v>
      </c>
      <c r="K44" s="215">
        <v>5000</v>
      </c>
      <c r="L44" s="97" t="s">
        <v>81</v>
      </c>
      <c r="M44" s="98">
        <v>70000</v>
      </c>
      <c r="N44" s="98">
        <v>50000</v>
      </c>
      <c r="O44" s="113">
        <v>20000</v>
      </c>
      <c r="P44" s="113">
        <v>20000</v>
      </c>
      <c r="Q44" s="94" t="s">
        <v>78</v>
      </c>
    </row>
    <row r="45" spans="2:17" ht="12.75">
      <c r="B45" s="102">
        <v>27</v>
      </c>
      <c r="C45" s="94" t="s">
        <v>137</v>
      </c>
      <c r="D45" s="94" t="s">
        <v>361</v>
      </c>
      <c r="E45" s="224">
        <v>1407000117731</v>
      </c>
      <c r="F45" s="225">
        <v>44089</v>
      </c>
      <c r="G45" s="93">
        <v>11</v>
      </c>
      <c r="H45" s="94"/>
      <c r="I45" s="94" t="s">
        <v>78</v>
      </c>
      <c r="J45" s="95" t="s">
        <v>79</v>
      </c>
      <c r="K45" s="215">
        <v>5000</v>
      </c>
      <c r="L45" s="97" t="s">
        <v>81</v>
      </c>
      <c r="M45" s="98">
        <v>70000</v>
      </c>
      <c r="N45" s="98">
        <v>50000</v>
      </c>
      <c r="O45" s="113">
        <v>20000</v>
      </c>
      <c r="P45" s="113">
        <v>20000</v>
      </c>
      <c r="Q45" s="94" t="s">
        <v>78</v>
      </c>
    </row>
    <row r="46" spans="2:17" ht="12.75">
      <c r="B46" s="102">
        <v>28</v>
      </c>
      <c r="C46" s="94" t="s">
        <v>289</v>
      </c>
      <c r="D46" s="94" t="s">
        <v>361</v>
      </c>
      <c r="E46" s="224">
        <v>1407000117731</v>
      </c>
      <c r="F46" s="225">
        <v>44089</v>
      </c>
      <c r="G46" s="93">
        <v>7</v>
      </c>
      <c r="H46" s="94"/>
      <c r="I46" s="94" t="s">
        <v>78</v>
      </c>
      <c r="J46" s="95" t="s">
        <v>79</v>
      </c>
      <c r="K46" s="213">
        <v>2000</v>
      </c>
      <c r="L46" s="96"/>
      <c r="M46" s="98">
        <v>70000</v>
      </c>
      <c r="N46" s="98">
        <v>50000</v>
      </c>
      <c r="O46" s="113">
        <v>20000</v>
      </c>
      <c r="P46" s="113">
        <v>20000</v>
      </c>
      <c r="Q46" s="94" t="s">
        <v>78</v>
      </c>
    </row>
    <row r="47" spans="2:17" ht="12.75">
      <c r="B47" s="102">
        <v>29</v>
      </c>
      <c r="C47" s="94" t="s">
        <v>260</v>
      </c>
      <c r="D47" s="94" t="s">
        <v>361</v>
      </c>
      <c r="E47" s="224">
        <v>1407000117731</v>
      </c>
      <c r="F47" s="225">
        <v>44089</v>
      </c>
      <c r="G47" s="93">
        <v>8</v>
      </c>
      <c r="H47" s="94"/>
      <c r="I47" s="94" t="s">
        <v>78</v>
      </c>
      <c r="J47" s="95" t="s">
        <v>79</v>
      </c>
      <c r="K47" s="215">
        <v>5000</v>
      </c>
      <c r="L47" s="96"/>
      <c r="M47" s="98">
        <v>70000</v>
      </c>
      <c r="N47" s="98">
        <v>50000</v>
      </c>
      <c r="O47" s="113">
        <v>20000</v>
      </c>
      <c r="P47" s="113">
        <v>20000</v>
      </c>
      <c r="Q47" s="94" t="s">
        <v>78</v>
      </c>
    </row>
    <row r="48" spans="2:17" ht="12.75">
      <c r="B48" s="102">
        <v>30</v>
      </c>
      <c r="C48" s="94" t="s">
        <v>261</v>
      </c>
      <c r="D48" s="94" t="s">
        <v>361</v>
      </c>
      <c r="E48" s="224">
        <v>1407000117731</v>
      </c>
      <c r="F48" s="225">
        <v>44089</v>
      </c>
      <c r="G48" s="93">
        <v>8</v>
      </c>
      <c r="H48" s="94"/>
      <c r="I48" s="94" t="s">
        <v>78</v>
      </c>
      <c r="J48" s="95" t="s">
        <v>79</v>
      </c>
      <c r="K48" s="215">
        <v>5000</v>
      </c>
      <c r="L48" s="96"/>
      <c r="M48" s="98">
        <v>70000</v>
      </c>
      <c r="N48" s="98">
        <v>50000</v>
      </c>
      <c r="O48" s="113">
        <v>20000</v>
      </c>
      <c r="P48" s="113">
        <v>20000</v>
      </c>
      <c r="Q48" s="94" t="s">
        <v>78</v>
      </c>
    </row>
    <row r="49" spans="2:17" ht="12.75">
      <c r="B49" s="102">
        <v>31</v>
      </c>
      <c r="C49" s="247" t="s">
        <v>327</v>
      </c>
      <c r="D49" s="127" t="s">
        <v>361</v>
      </c>
      <c r="E49" s="224">
        <v>1407000117731</v>
      </c>
      <c r="F49" s="225">
        <v>44089</v>
      </c>
      <c r="G49" s="248">
        <v>10</v>
      </c>
      <c r="H49" s="247"/>
      <c r="I49" s="247" t="s">
        <v>78</v>
      </c>
      <c r="J49" s="249">
        <v>1</v>
      </c>
      <c r="K49" s="215">
        <v>5000</v>
      </c>
      <c r="L49" s="129" t="s">
        <v>120</v>
      </c>
      <c r="M49" s="187">
        <v>70000</v>
      </c>
      <c r="N49" s="187">
        <v>50000</v>
      </c>
      <c r="O49" s="133">
        <v>20000</v>
      </c>
      <c r="P49" s="133">
        <v>20000</v>
      </c>
      <c r="Q49" s="247" t="s">
        <v>78</v>
      </c>
    </row>
    <row r="50" spans="2:17" ht="12.75">
      <c r="B50" s="141">
        <v>32</v>
      </c>
      <c r="C50" s="127" t="s">
        <v>392</v>
      </c>
      <c r="D50" s="127" t="s">
        <v>361</v>
      </c>
      <c r="E50" s="224">
        <v>1407000117731</v>
      </c>
      <c r="F50" s="225">
        <v>44089</v>
      </c>
      <c r="G50" s="126">
        <v>1</v>
      </c>
      <c r="H50" s="127"/>
      <c r="I50" s="127" t="s">
        <v>78</v>
      </c>
      <c r="J50" s="168">
        <v>1</v>
      </c>
      <c r="K50" s="215">
        <v>2000</v>
      </c>
      <c r="L50" s="129" t="s">
        <v>120</v>
      </c>
      <c r="M50" s="187">
        <v>70000</v>
      </c>
      <c r="N50" s="187">
        <v>50000</v>
      </c>
      <c r="O50" s="133">
        <v>20000</v>
      </c>
      <c r="P50" s="133">
        <v>20000</v>
      </c>
      <c r="Q50" s="127" t="s">
        <v>78</v>
      </c>
    </row>
    <row r="51" spans="2:17" ht="12.75">
      <c r="B51" s="102">
        <v>33</v>
      </c>
      <c r="C51" s="102" t="s">
        <v>430</v>
      </c>
      <c r="D51" s="102"/>
      <c r="E51" s="224"/>
      <c r="F51" s="225"/>
      <c r="G51" s="93"/>
      <c r="H51" s="94"/>
      <c r="I51" s="94"/>
      <c r="J51" s="168">
        <v>1</v>
      </c>
      <c r="K51" s="215">
        <v>2000</v>
      </c>
      <c r="L51" s="129" t="s">
        <v>120</v>
      </c>
      <c r="M51" s="187">
        <v>70000</v>
      </c>
      <c r="N51" s="187">
        <v>50000</v>
      </c>
      <c r="O51" s="133">
        <v>20000</v>
      </c>
      <c r="P51" s="133">
        <v>20000</v>
      </c>
      <c r="Q51" s="127" t="s">
        <v>78</v>
      </c>
    </row>
    <row r="52" spans="2:17" ht="12.75">
      <c r="B52" s="102">
        <v>34</v>
      </c>
      <c r="C52" s="102" t="s">
        <v>430</v>
      </c>
      <c r="D52" s="102"/>
      <c r="E52" s="224"/>
      <c r="F52" s="225"/>
      <c r="G52" s="93"/>
      <c r="H52" s="94"/>
      <c r="I52" s="94"/>
      <c r="J52" s="119">
        <v>1</v>
      </c>
      <c r="K52" s="213">
        <v>2000</v>
      </c>
      <c r="L52" s="96" t="s">
        <v>120</v>
      </c>
      <c r="M52" s="98">
        <v>70000</v>
      </c>
      <c r="N52" s="98">
        <v>50000</v>
      </c>
      <c r="O52" s="113">
        <v>20000</v>
      </c>
      <c r="P52" s="113">
        <v>20000</v>
      </c>
      <c r="Q52" s="94" t="s">
        <v>78</v>
      </c>
    </row>
    <row r="53" spans="2:17" ht="12.75">
      <c r="B53" s="34"/>
      <c r="C53" s="34"/>
      <c r="D53" s="34"/>
      <c r="E53" s="231"/>
      <c r="F53" s="226"/>
      <c r="J53" s="134"/>
      <c r="K53" s="214"/>
      <c r="M53" s="87"/>
      <c r="N53" s="87"/>
      <c r="O53" s="131"/>
      <c r="P53" s="131"/>
      <c r="Q53" s="19"/>
    </row>
    <row r="54" spans="2:17" ht="12.75">
      <c r="B54" s="34"/>
      <c r="C54" s="19"/>
      <c r="D54" s="19"/>
      <c r="E54" s="231"/>
      <c r="F54" s="226"/>
      <c r="J54" s="134"/>
      <c r="K54" s="214"/>
      <c r="M54" s="87"/>
      <c r="N54" s="87"/>
      <c r="O54" s="131"/>
      <c r="P54" s="131"/>
      <c r="Q54" s="19"/>
    </row>
    <row r="55" spans="2:17" ht="12.75">
      <c r="B55" s="252" t="s">
        <v>1</v>
      </c>
      <c r="C55" s="253" t="s">
        <v>5</v>
      </c>
      <c r="D55" s="253"/>
      <c r="E55" s="254"/>
      <c r="F55" s="255" t="s">
        <v>55</v>
      </c>
      <c r="G55" s="256"/>
      <c r="H55" s="257"/>
      <c r="I55" s="258" t="s">
        <v>56</v>
      </c>
      <c r="J55" s="259" t="s">
        <v>57</v>
      </c>
      <c r="K55" s="260" t="s">
        <v>58</v>
      </c>
      <c r="L55" s="260" t="s">
        <v>59</v>
      </c>
      <c r="M55" s="261" t="s">
        <v>12</v>
      </c>
      <c r="N55" s="262"/>
      <c r="O55" s="261" t="s">
        <v>13</v>
      </c>
      <c r="P55" s="261"/>
      <c r="Q55" s="263" t="s">
        <v>60</v>
      </c>
    </row>
    <row r="56" spans="2:17" ht="12.75">
      <c r="B56" s="21"/>
      <c r="C56" s="21"/>
      <c r="D56" s="245" t="s">
        <v>61</v>
      </c>
      <c r="E56" s="69" t="s">
        <v>62</v>
      </c>
      <c r="F56" s="70" t="s">
        <v>63</v>
      </c>
      <c r="G56" s="246" t="s">
        <v>64</v>
      </c>
      <c r="H56" s="76" t="s">
        <v>65</v>
      </c>
      <c r="I56" s="69" t="s">
        <v>10</v>
      </c>
      <c r="J56" s="73" t="s">
        <v>67</v>
      </c>
      <c r="K56" s="74" t="s">
        <v>68</v>
      </c>
      <c r="L56" s="74"/>
      <c r="M56" s="74" t="s">
        <v>69</v>
      </c>
      <c r="N56" s="74" t="s">
        <v>70</v>
      </c>
      <c r="O56" s="74" t="s">
        <v>71</v>
      </c>
      <c r="P56" s="74" t="s">
        <v>72</v>
      </c>
      <c r="Q56" s="76">
        <v>24</v>
      </c>
    </row>
    <row r="57" spans="2:17" ht="13.5" thickBot="1">
      <c r="B57" s="28"/>
      <c r="C57" s="28"/>
      <c r="D57" s="28"/>
      <c r="E57" s="77"/>
      <c r="F57" s="78"/>
      <c r="G57" s="30" t="s">
        <v>73</v>
      </c>
      <c r="H57" s="79"/>
      <c r="I57" s="80" t="s">
        <v>11</v>
      </c>
      <c r="J57" s="81" t="s">
        <v>75</v>
      </c>
      <c r="K57" s="82" t="s">
        <v>76</v>
      </c>
      <c r="L57" s="82"/>
      <c r="M57" s="82"/>
      <c r="N57" s="82"/>
      <c r="O57" s="82" t="s">
        <v>91</v>
      </c>
      <c r="P57" s="82" t="s">
        <v>91</v>
      </c>
      <c r="Q57" s="79" t="s">
        <v>77</v>
      </c>
    </row>
    <row r="58" spans="2:17" ht="12.75">
      <c r="B58" s="34"/>
      <c r="C58" s="34"/>
      <c r="J58" s="134"/>
      <c r="M58" s="87"/>
      <c r="N58" s="87"/>
      <c r="O58" s="87"/>
      <c r="P58" s="87"/>
      <c r="Q58" s="19"/>
    </row>
    <row r="59" spans="2:5" ht="12.75">
      <c r="B59" s="88" t="s">
        <v>89</v>
      </c>
      <c r="C59" s="88"/>
      <c r="D59" s="89"/>
      <c r="E59" s="83"/>
    </row>
    <row r="61" spans="2:17" ht="12.75">
      <c r="B61" s="102">
        <v>35</v>
      </c>
      <c r="C61" s="94" t="s">
        <v>140</v>
      </c>
      <c r="D61" s="94" t="s">
        <v>361</v>
      </c>
      <c r="E61" s="224">
        <v>1407000117731</v>
      </c>
      <c r="F61" s="225">
        <v>44089</v>
      </c>
      <c r="G61" s="93">
        <v>11</v>
      </c>
      <c r="H61" s="94"/>
      <c r="I61" s="94" t="s">
        <v>78</v>
      </c>
      <c r="J61" s="119">
        <v>1</v>
      </c>
      <c r="K61" s="213">
        <v>2000</v>
      </c>
      <c r="L61" s="96" t="s">
        <v>149</v>
      </c>
      <c r="M61" s="98">
        <v>70000</v>
      </c>
      <c r="N61" s="98">
        <v>50000</v>
      </c>
      <c r="O61" s="113">
        <v>20000</v>
      </c>
      <c r="P61" s="113">
        <v>20000</v>
      </c>
      <c r="Q61" s="94" t="s">
        <v>78</v>
      </c>
    </row>
    <row r="62" spans="2:17" ht="12.75">
      <c r="B62" s="102">
        <v>36</v>
      </c>
      <c r="C62" s="94" t="s">
        <v>413</v>
      </c>
      <c r="D62" s="94" t="s">
        <v>361</v>
      </c>
      <c r="E62" s="224">
        <v>1407000117731</v>
      </c>
      <c r="F62" s="225">
        <v>44089</v>
      </c>
      <c r="G62" s="93">
        <v>1</v>
      </c>
      <c r="H62" s="94"/>
      <c r="I62" s="94" t="s">
        <v>78</v>
      </c>
      <c r="J62" s="119">
        <v>1</v>
      </c>
      <c r="K62" s="213">
        <v>2000</v>
      </c>
      <c r="L62" s="96" t="s">
        <v>149</v>
      </c>
      <c r="M62" s="98">
        <v>70000</v>
      </c>
      <c r="N62" s="98">
        <v>50000</v>
      </c>
      <c r="O62" s="113">
        <v>20000</v>
      </c>
      <c r="P62" s="113">
        <v>20000</v>
      </c>
      <c r="Q62" s="94" t="s">
        <v>78</v>
      </c>
    </row>
    <row r="63" spans="2:17" ht="12.75">
      <c r="B63" s="34"/>
      <c r="C63" s="34"/>
      <c r="J63" s="134"/>
      <c r="M63" s="131"/>
      <c r="N63" s="131"/>
      <c r="O63" s="131"/>
      <c r="P63" s="131"/>
      <c r="Q63" s="19"/>
    </row>
    <row r="64" spans="2:17" ht="12.75">
      <c r="B64" s="325" t="s">
        <v>121</v>
      </c>
      <c r="C64" s="325"/>
      <c r="D64" s="325"/>
      <c r="E64" s="325"/>
      <c r="F64" s="107"/>
      <c r="G64" s="108"/>
      <c r="H64" s="109"/>
      <c r="I64" s="109"/>
      <c r="J64" s="153"/>
      <c r="K64" s="216"/>
      <c r="L64" s="110"/>
      <c r="M64" s="111"/>
      <c r="N64" s="111"/>
      <c r="O64" s="111"/>
      <c r="P64" s="111"/>
      <c r="Q64" s="109"/>
    </row>
    <row r="65" ht="12.75">
      <c r="K65" s="214"/>
    </row>
    <row r="66" spans="2:17" ht="12.75">
      <c r="B66" s="141">
        <v>37</v>
      </c>
      <c r="C66" s="94" t="s">
        <v>206</v>
      </c>
      <c r="D66" s="94" t="s">
        <v>361</v>
      </c>
      <c r="E66" s="224">
        <v>1407000117731</v>
      </c>
      <c r="F66" s="225">
        <v>44089</v>
      </c>
      <c r="G66" s="126">
        <v>9</v>
      </c>
      <c r="H66" s="127"/>
      <c r="I66" s="94" t="s">
        <v>78</v>
      </c>
      <c r="J66" s="119">
        <v>1</v>
      </c>
      <c r="K66" s="213">
        <v>2000</v>
      </c>
      <c r="L66" s="96" t="s">
        <v>120</v>
      </c>
      <c r="M66" s="98">
        <v>70000</v>
      </c>
      <c r="N66" s="98">
        <v>50000</v>
      </c>
      <c r="O66" s="113">
        <v>20000</v>
      </c>
      <c r="P66" s="113">
        <v>20000</v>
      </c>
      <c r="Q66" s="94" t="s">
        <v>78</v>
      </c>
    </row>
    <row r="67" spans="2:17" ht="12.75">
      <c r="B67" s="102">
        <v>38</v>
      </c>
      <c r="C67" s="117" t="s">
        <v>184</v>
      </c>
      <c r="D67" s="94" t="s">
        <v>361</v>
      </c>
      <c r="E67" s="224">
        <v>1407000117731</v>
      </c>
      <c r="F67" s="225">
        <v>44089</v>
      </c>
      <c r="G67" s="93">
        <v>10</v>
      </c>
      <c r="H67" s="94"/>
      <c r="I67" s="94" t="s">
        <v>78</v>
      </c>
      <c r="J67" s="119">
        <v>1</v>
      </c>
      <c r="K67" s="213">
        <v>2000</v>
      </c>
      <c r="L67" s="96" t="s">
        <v>120</v>
      </c>
      <c r="M67" s="98">
        <v>70000</v>
      </c>
      <c r="N67" s="98">
        <v>50000</v>
      </c>
      <c r="O67" s="113">
        <v>20000</v>
      </c>
      <c r="P67" s="113">
        <v>20000</v>
      </c>
      <c r="Q67" s="94" t="s">
        <v>78</v>
      </c>
    </row>
    <row r="68" spans="2:17" ht="12.75">
      <c r="B68" s="34"/>
      <c r="C68" s="34"/>
      <c r="F68" s="226"/>
      <c r="J68" s="134"/>
      <c r="K68" s="214"/>
      <c r="M68" s="87"/>
      <c r="N68" s="87"/>
      <c r="O68" s="87"/>
      <c r="P68" s="87"/>
      <c r="Q68" s="19"/>
    </row>
    <row r="69" spans="2:17" ht="12.75">
      <c r="B69" s="34"/>
      <c r="C69" s="34"/>
      <c r="J69" s="134"/>
      <c r="K69" s="214"/>
      <c r="M69" s="87"/>
      <c r="N69" s="87"/>
      <c r="O69" s="87"/>
      <c r="P69" s="87"/>
      <c r="Q69" s="19"/>
    </row>
    <row r="70" spans="2:17" ht="12.75">
      <c r="B70" s="40" t="s">
        <v>116</v>
      </c>
      <c r="C70" s="40"/>
      <c r="K70" s="214"/>
      <c r="M70" s="87"/>
      <c r="N70" s="87"/>
      <c r="O70" s="87"/>
      <c r="P70" s="87"/>
      <c r="Q70" s="19"/>
    </row>
    <row r="71" spans="2:17" ht="12.75">
      <c r="B71" s="34"/>
      <c r="C71" s="34"/>
      <c r="K71" s="214"/>
      <c r="M71" s="87"/>
      <c r="N71" s="87"/>
      <c r="O71" s="87"/>
      <c r="P71" s="87"/>
      <c r="Q71" s="19"/>
    </row>
    <row r="72" spans="2:17" ht="12.75">
      <c r="B72" s="102">
        <v>39</v>
      </c>
      <c r="C72" s="170" t="s">
        <v>193</v>
      </c>
      <c r="D72" s="94" t="s">
        <v>361</v>
      </c>
      <c r="E72" s="224">
        <v>1407000117731</v>
      </c>
      <c r="F72" s="225">
        <v>44089</v>
      </c>
      <c r="G72" s="93">
        <v>10</v>
      </c>
      <c r="H72" s="94"/>
      <c r="I72" s="94" t="s">
        <v>78</v>
      </c>
      <c r="J72" s="95" t="s">
        <v>79</v>
      </c>
      <c r="K72" s="213">
        <v>2000</v>
      </c>
      <c r="L72" s="96" t="s">
        <v>195</v>
      </c>
      <c r="M72" s="98">
        <v>70000</v>
      </c>
      <c r="N72" s="98">
        <v>50000</v>
      </c>
      <c r="O72" s="113">
        <v>20000</v>
      </c>
      <c r="P72" s="113">
        <v>20000</v>
      </c>
      <c r="Q72" s="94" t="s">
        <v>78</v>
      </c>
    </row>
    <row r="73" spans="2:17" ht="12.75">
      <c r="B73" s="102">
        <v>40</v>
      </c>
      <c r="C73" s="93" t="s">
        <v>197</v>
      </c>
      <c r="D73" s="94" t="s">
        <v>361</v>
      </c>
      <c r="E73" s="224">
        <v>1407000117731</v>
      </c>
      <c r="F73" s="225">
        <v>44089</v>
      </c>
      <c r="G73" s="93">
        <v>10</v>
      </c>
      <c r="H73" s="94"/>
      <c r="I73" s="150" t="s">
        <v>78</v>
      </c>
      <c r="J73" s="171" t="s">
        <v>79</v>
      </c>
      <c r="K73" s="213">
        <v>2000</v>
      </c>
      <c r="L73" s="152" t="s">
        <v>195</v>
      </c>
      <c r="M73" s="98">
        <v>70000</v>
      </c>
      <c r="N73" s="98">
        <v>50000</v>
      </c>
      <c r="O73" s="113">
        <v>20000</v>
      </c>
      <c r="P73" s="113">
        <v>20000</v>
      </c>
      <c r="Q73" s="94" t="s">
        <v>78</v>
      </c>
    </row>
    <row r="74" spans="2:17" ht="12.75">
      <c r="B74" s="102">
        <v>41</v>
      </c>
      <c r="C74" s="93" t="s">
        <v>265</v>
      </c>
      <c r="D74" s="94" t="s">
        <v>361</v>
      </c>
      <c r="E74" s="224">
        <v>1407000117731</v>
      </c>
      <c r="F74" s="225">
        <v>44089</v>
      </c>
      <c r="G74" s="93">
        <v>9</v>
      </c>
      <c r="H74" s="94"/>
      <c r="I74" s="150" t="s">
        <v>78</v>
      </c>
      <c r="J74" s="171" t="s">
        <v>79</v>
      </c>
      <c r="K74" s="213">
        <v>2000</v>
      </c>
      <c r="L74" s="152" t="s">
        <v>195</v>
      </c>
      <c r="M74" s="98">
        <v>70000</v>
      </c>
      <c r="N74" s="98">
        <v>50000</v>
      </c>
      <c r="O74" s="113">
        <v>20000</v>
      </c>
      <c r="P74" s="113">
        <v>20000</v>
      </c>
      <c r="Q74" s="94" t="s">
        <v>78</v>
      </c>
    </row>
    <row r="75" spans="6:11" ht="12.75">
      <c r="F75" s="226"/>
      <c r="K75" s="214"/>
    </row>
    <row r="76" spans="2:17" ht="12.75">
      <c r="B76" s="144" t="s">
        <v>169</v>
      </c>
      <c r="C76" s="144"/>
      <c r="F76" s="226"/>
      <c r="K76" s="214"/>
      <c r="M76" s="87"/>
      <c r="N76" s="87"/>
      <c r="O76" s="87"/>
      <c r="P76" s="87"/>
      <c r="Q76" s="19"/>
    </row>
    <row r="77" spans="2:17" ht="12.75">
      <c r="B77" s="34"/>
      <c r="C77" s="34"/>
      <c r="F77" s="226"/>
      <c r="K77" s="214"/>
      <c r="M77" s="87"/>
      <c r="N77" s="87"/>
      <c r="O77" s="87"/>
      <c r="P77" s="87"/>
      <c r="Q77" s="19"/>
    </row>
    <row r="78" spans="2:17" ht="12.75">
      <c r="B78" s="102">
        <v>42</v>
      </c>
      <c r="C78" s="94" t="s">
        <v>292</v>
      </c>
      <c r="D78" s="94" t="s">
        <v>361</v>
      </c>
      <c r="E78" s="224">
        <v>1407000117731</v>
      </c>
      <c r="F78" s="225">
        <v>44089</v>
      </c>
      <c r="G78" s="93">
        <v>6</v>
      </c>
      <c r="H78" s="94"/>
      <c r="I78" s="94" t="s">
        <v>78</v>
      </c>
      <c r="J78" s="168">
        <v>1</v>
      </c>
      <c r="K78" s="213">
        <v>2000</v>
      </c>
      <c r="L78" s="96" t="s">
        <v>120</v>
      </c>
      <c r="M78" s="98">
        <v>70000</v>
      </c>
      <c r="N78" s="98">
        <v>50000</v>
      </c>
      <c r="O78" s="113">
        <v>20000</v>
      </c>
      <c r="P78" s="113">
        <v>20000</v>
      </c>
      <c r="Q78" s="94" t="s">
        <v>78</v>
      </c>
    </row>
    <row r="79" spans="2:17" ht="12.75">
      <c r="B79" s="148">
        <v>43</v>
      </c>
      <c r="C79" s="167" t="s">
        <v>250</v>
      </c>
      <c r="D79" s="94" t="s">
        <v>361</v>
      </c>
      <c r="E79" s="224">
        <v>1407000117731</v>
      </c>
      <c r="F79" s="225">
        <v>44089</v>
      </c>
      <c r="G79" s="149">
        <v>7</v>
      </c>
      <c r="H79" s="150"/>
      <c r="I79" s="150" t="s">
        <v>78</v>
      </c>
      <c r="J79" s="151">
        <v>1</v>
      </c>
      <c r="K79" s="213">
        <v>2000</v>
      </c>
      <c r="L79" s="152" t="s">
        <v>120</v>
      </c>
      <c r="M79" s="181">
        <v>70000</v>
      </c>
      <c r="N79" s="181">
        <v>50000</v>
      </c>
      <c r="O79" s="182">
        <v>20000</v>
      </c>
      <c r="P79" s="182">
        <v>20000</v>
      </c>
      <c r="Q79" s="150" t="s">
        <v>78</v>
      </c>
    </row>
    <row r="80" spans="2:17" ht="12.75">
      <c r="B80" s="141">
        <v>44</v>
      </c>
      <c r="C80" s="118" t="s">
        <v>188</v>
      </c>
      <c r="D80" s="94" t="s">
        <v>361</v>
      </c>
      <c r="E80" s="224">
        <v>1407000117731</v>
      </c>
      <c r="F80" s="225">
        <v>44089</v>
      </c>
      <c r="G80" s="126">
        <v>10</v>
      </c>
      <c r="H80" s="127"/>
      <c r="I80" s="127" t="s">
        <v>78</v>
      </c>
      <c r="J80" s="168">
        <v>1</v>
      </c>
      <c r="K80" s="213">
        <v>2000</v>
      </c>
      <c r="L80" s="129" t="s">
        <v>120</v>
      </c>
      <c r="M80" s="187">
        <v>70000</v>
      </c>
      <c r="N80" s="187">
        <v>50000</v>
      </c>
      <c r="O80" s="133">
        <v>20000</v>
      </c>
      <c r="P80" s="133">
        <v>20000</v>
      </c>
      <c r="Q80" s="127" t="s">
        <v>78</v>
      </c>
    </row>
    <row r="81" spans="2:17" ht="12.75">
      <c r="B81" s="102">
        <v>45</v>
      </c>
      <c r="C81" s="94" t="s">
        <v>311</v>
      </c>
      <c r="D81" s="94" t="s">
        <v>361</v>
      </c>
      <c r="E81" s="224">
        <v>1407000117731</v>
      </c>
      <c r="F81" s="225">
        <v>44089</v>
      </c>
      <c r="G81" s="93">
        <v>6</v>
      </c>
      <c r="H81" s="94"/>
      <c r="I81" s="94" t="s">
        <v>78</v>
      </c>
      <c r="J81" s="119">
        <v>1</v>
      </c>
      <c r="K81" s="213">
        <v>2000</v>
      </c>
      <c r="L81" s="96" t="s">
        <v>120</v>
      </c>
      <c r="M81" s="98">
        <v>70000</v>
      </c>
      <c r="N81" s="98">
        <v>50000</v>
      </c>
      <c r="O81" s="113">
        <v>20000</v>
      </c>
      <c r="P81" s="113">
        <v>20000</v>
      </c>
      <c r="Q81" s="94" t="s">
        <v>78</v>
      </c>
    </row>
    <row r="82" spans="2:17" ht="12.75">
      <c r="B82" s="102">
        <v>46</v>
      </c>
      <c r="C82" s="94" t="s">
        <v>375</v>
      </c>
      <c r="D82" s="94" t="s">
        <v>361</v>
      </c>
      <c r="E82" s="224">
        <v>1407000117731</v>
      </c>
      <c r="F82" s="225">
        <v>44089</v>
      </c>
      <c r="G82" s="93">
        <v>2</v>
      </c>
      <c r="H82" s="94"/>
      <c r="I82" s="94" t="s">
        <v>78</v>
      </c>
      <c r="J82" s="119">
        <v>1</v>
      </c>
      <c r="K82" s="213">
        <v>2000</v>
      </c>
      <c r="L82" s="96" t="s">
        <v>120</v>
      </c>
      <c r="M82" s="98">
        <v>70000</v>
      </c>
      <c r="N82" s="98">
        <v>50000</v>
      </c>
      <c r="O82" s="113">
        <v>20000</v>
      </c>
      <c r="P82" s="113">
        <v>20000</v>
      </c>
      <c r="Q82" s="94" t="s">
        <v>78</v>
      </c>
    </row>
    <row r="83" spans="2:17" ht="12.75">
      <c r="B83" s="34"/>
      <c r="C83" s="34"/>
      <c r="F83" s="226"/>
      <c r="J83" s="86"/>
      <c r="M83" s="87"/>
      <c r="N83" s="87"/>
      <c r="O83" s="87"/>
      <c r="P83" s="87"/>
      <c r="Q83" s="19"/>
    </row>
    <row r="84" spans="2:17" ht="12.75">
      <c r="B84" s="323" t="s">
        <v>306</v>
      </c>
      <c r="C84" s="323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</row>
    <row r="85" spans="2:17" ht="12.75">
      <c r="B85" s="104"/>
      <c r="C85" s="104"/>
      <c r="D85" s="105"/>
      <c r="E85" s="106"/>
      <c r="F85" s="107"/>
      <c r="G85" s="108"/>
      <c r="H85" s="109"/>
      <c r="I85" s="109"/>
      <c r="J85" s="105"/>
      <c r="K85" s="110"/>
      <c r="L85" s="110"/>
      <c r="M85" s="111"/>
      <c r="N85" s="111"/>
      <c r="O85" s="111"/>
      <c r="P85" s="111"/>
      <c r="Q85" s="109"/>
    </row>
    <row r="86" spans="2:17" ht="12.75">
      <c r="B86" s="102">
        <v>47</v>
      </c>
      <c r="C86" s="94" t="s">
        <v>128</v>
      </c>
      <c r="D86" s="94" t="s">
        <v>361</v>
      </c>
      <c r="E86" s="224">
        <v>1407000117731</v>
      </c>
      <c r="F86" s="225">
        <v>44089</v>
      </c>
      <c r="G86" s="93">
        <v>13</v>
      </c>
      <c r="H86" s="94"/>
      <c r="I86" s="94" t="s">
        <v>78</v>
      </c>
      <c r="J86" s="119">
        <v>1</v>
      </c>
      <c r="K86" s="213">
        <v>2000</v>
      </c>
      <c r="L86" s="96" t="s">
        <v>120</v>
      </c>
      <c r="M86" s="98">
        <v>70000</v>
      </c>
      <c r="N86" s="98">
        <v>50000</v>
      </c>
      <c r="O86" s="113">
        <v>20000</v>
      </c>
      <c r="P86" s="113">
        <v>20000</v>
      </c>
      <c r="Q86" s="94" t="s">
        <v>78</v>
      </c>
    </row>
    <row r="87" spans="2:17" ht="12.75">
      <c r="B87" s="102">
        <v>48</v>
      </c>
      <c r="C87" s="94" t="s">
        <v>247</v>
      </c>
      <c r="D87" s="94" t="s">
        <v>361</v>
      </c>
      <c r="E87" s="224">
        <v>1407000117731</v>
      </c>
      <c r="F87" s="225">
        <v>44089</v>
      </c>
      <c r="G87" s="93">
        <v>9</v>
      </c>
      <c r="H87" s="94"/>
      <c r="I87" s="94" t="s">
        <v>78</v>
      </c>
      <c r="J87" s="119">
        <v>1</v>
      </c>
      <c r="K87" s="213">
        <v>2000</v>
      </c>
      <c r="L87" s="96" t="s">
        <v>120</v>
      </c>
      <c r="M87" s="98">
        <v>70000</v>
      </c>
      <c r="N87" s="98">
        <v>50000</v>
      </c>
      <c r="O87" s="113">
        <v>20000</v>
      </c>
      <c r="P87" s="113">
        <v>20000</v>
      </c>
      <c r="Q87" s="94" t="s">
        <v>78</v>
      </c>
    </row>
    <row r="88" spans="2:17" ht="12.75">
      <c r="B88" s="102">
        <v>49</v>
      </c>
      <c r="C88" s="94" t="s">
        <v>346</v>
      </c>
      <c r="D88" s="94" t="s">
        <v>361</v>
      </c>
      <c r="E88" s="224">
        <v>1407000117731</v>
      </c>
      <c r="F88" s="225">
        <v>44089</v>
      </c>
      <c r="G88" s="93">
        <v>4</v>
      </c>
      <c r="H88" s="94"/>
      <c r="I88" s="94" t="s">
        <v>78</v>
      </c>
      <c r="J88" s="119">
        <v>1</v>
      </c>
      <c r="K88" s="215">
        <v>2000</v>
      </c>
      <c r="L88" s="96"/>
      <c r="M88" s="98">
        <v>70000</v>
      </c>
      <c r="N88" s="98">
        <v>50000</v>
      </c>
      <c r="O88" s="113">
        <v>20000</v>
      </c>
      <c r="P88" s="113">
        <v>20000</v>
      </c>
      <c r="Q88" s="94" t="s">
        <v>80</v>
      </c>
    </row>
    <row r="89" spans="2:17" ht="12.75">
      <c r="B89" s="34"/>
      <c r="C89" s="19"/>
      <c r="D89" s="19"/>
      <c r="E89" s="231"/>
      <c r="F89" s="226"/>
      <c r="J89" s="134"/>
      <c r="K89" s="214"/>
      <c r="M89" s="87"/>
      <c r="N89" s="87"/>
      <c r="O89" s="131"/>
      <c r="P89" s="131"/>
      <c r="Q89" s="19"/>
    </row>
    <row r="90" spans="2:17" ht="13.5" thickBot="1">
      <c r="B90" s="34"/>
      <c r="C90" s="19"/>
      <c r="D90" s="19"/>
      <c r="E90" s="231"/>
      <c r="F90" s="226"/>
      <c r="J90" s="134"/>
      <c r="K90" s="214"/>
      <c r="M90" s="87"/>
      <c r="N90" s="87"/>
      <c r="O90" s="131"/>
      <c r="P90" s="131"/>
      <c r="Q90" s="19"/>
    </row>
    <row r="91" spans="2:17" ht="12.75">
      <c r="B91" s="188" t="s">
        <v>1</v>
      </c>
      <c r="C91" s="189" t="s">
        <v>5</v>
      </c>
      <c r="D91" s="190"/>
      <c r="E91" s="191"/>
      <c r="F91" s="192" t="s">
        <v>55</v>
      </c>
      <c r="G91" s="193"/>
      <c r="H91" s="194"/>
      <c r="I91" s="195" t="s">
        <v>56</v>
      </c>
      <c r="J91" s="196" t="s">
        <v>57</v>
      </c>
      <c r="K91" s="197" t="s">
        <v>58</v>
      </c>
      <c r="L91" s="197" t="s">
        <v>59</v>
      </c>
      <c r="M91" s="198" t="s">
        <v>12</v>
      </c>
      <c r="N91" s="199"/>
      <c r="O91" s="198" t="s">
        <v>13</v>
      </c>
      <c r="P91" s="198"/>
      <c r="Q91" s="200" t="s">
        <v>60</v>
      </c>
    </row>
    <row r="92" spans="2:17" ht="12.75">
      <c r="B92" s="201"/>
      <c r="C92" s="21"/>
      <c r="D92" s="68" t="s">
        <v>61</v>
      </c>
      <c r="E92" s="69" t="s">
        <v>62</v>
      </c>
      <c r="F92" s="70" t="s">
        <v>63</v>
      </c>
      <c r="G92" s="71" t="s">
        <v>64</v>
      </c>
      <c r="H92" s="72" t="s">
        <v>65</v>
      </c>
      <c r="I92" s="69" t="s">
        <v>10</v>
      </c>
      <c r="J92" s="73" t="s">
        <v>67</v>
      </c>
      <c r="K92" s="74" t="s">
        <v>68</v>
      </c>
      <c r="L92" s="74"/>
      <c r="M92" s="75" t="s">
        <v>69</v>
      </c>
      <c r="N92" s="75" t="s">
        <v>70</v>
      </c>
      <c r="O92" s="75" t="s">
        <v>71</v>
      </c>
      <c r="P92" s="75" t="s">
        <v>72</v>
      </c>
      <c r="Q92" s="202">
        <v>24</v>
      </c>
    </row>
    <row r="93" spans="2:17" ht="13.5" thickBot="1">
      <c r="B93" s="203"/>
      <c r="C93" s="204"/>
      <c r="D93" s="204"/>
      <c r="E93" s="205"/>
      <c r="F93" s="206"/>
      <c r="G93" s="207" t="s">
        <v>73</v>
      </c>
      <c r="H93" s="208"/>
      <c r="I93" s="209" t="s">
        <v>11</v>
      </c>
      <c r="J93" s="210" t="s">
        <v>75</v>
      </c>
      <c r="K93" s="211" t="s">
        <v>76</v>
      </c>
      <c r="L93" s="211"/>
      <c r="M93" s="211"/>
      <c r="N93" s="211"/>
      <c r="O93" s="211" t="s">
        <v>91</v>
      </c>
      <c r="P93" s="211" t="s">
        <v>91</v>
      </c>
      <c r="Q93" s="212" t="s">
        <v>77</v>
      </c>
    </row>
    <row r="94" spans="2:17" ht="12.75">
      <c r="B94" s="40" t="s">
        <v>117</v>
      </c>
      <c r="C94" s="40"/>
      <c r="M94" s="87"/>
      <c r="N94" s="87"/>
      <c r="O94" s="87"/>
      <c r="P94" s="87"/>
      <c r="Q94" s="19"/>
    </row>
    <row r="95" spans="2:17" ht="12.75">
      <c r="B95" s="40"/>
      <c r="C95" s="40"/>
      <c r="M95" s="87"/>
      <c r="N95" s="87"/>
      <c r="O95" s="87"/>
      <c r="P95" s="87"/>
      <c r="Q95" s="19"/>
    </row>
    <row r="96" spans="2:17" ht="12.75">
      <c r="B96" s="102">
        <v>50</v>
      </c>
      <c r="C96" s="93" t="s">
        <v>97</v>
      </c>
      <c r="D96" s="94" t="s">
        <v>361</v>
      </c>
      <c r="E96" s="224">
        <v>1407000117731</v>
      </c>
      <c r="F96" s="225">
        <v>44089</v>
      </c>
      <c r="G96" s="93">
        <v>13</v>
      </c>
      <c r="H96" s="94"/>
      <c r="I96" s="94" t="s">
        <v>78</v>
      </c>
      <c r="J96" s="95" t="s">
        <v>79</v>
      </c>
      <c r="K96" s="213">
        <v>2000</v>
      </c>
      <c r="L96" s="96"/>
      <c r="M96" s="98">
        <v>70000</v>
      </c>
      <c r="N96" s="98">
        <v>50000</v>
      </c>
      <c r="O96" s="113">
        <v>20000</v>
      </c>
      <c r="P96" s="113">
        <v>20000</v>
      </c>
      <c r="Q96" s="94" t="s">
        <v>78</v>
      </c>
    </row>
    <row r="97" spans="2:17" ht="12.75">
      <c r="B97" s="102">
        <v>51</v>
      </c>
      <c r="C97" s="93" t="s">
        <v>415</v>
      </c>
      <c r="D97" s="94" t="s">
        <v>361</v>
      </c>
      <c r="E97" s="224">
        <v>1407000117731</v>
      </c>
      <c r="F97" s="225">
        <v>44089</v>
      </c>
      <c r="G97" s="93">
        <v>8</v>
      </c>
      <c r="H97" s="94"/>
      <c r="I97" s="94" t="s">
        <v>78</v>
      </c>
      <c r="J97" s="119">
        <v>1</v>
      </c>
      <c r="K97" s="215">
        <v>5000</v>
      </c>
      <c r="L97" s="96" t="s">
        <v>83</v>
      </c>
      <c r="M97" s="98">
        <v>70000</v>
      </c>
      <c r="N97" s="98">
        <v>50000</v>
      </c>
      <c r="O97" s="113">
        <v>20000</v>
      </c>
      <c r="P97" s="113">
        <v>20000</v>
      </c>
      <c r="Q97" s="94" t="s">
        <v>78</v>
      </c>
    </row>
    <row r="98" spans="2:17" ht="12.75">
      <c r="B98" s="102">
        <v>52</v>
      </c>
      <c r="C98" s="93" t="s">
        <v>416</v>
      </c>
      <c r="D98" s="94" t="s">
        <v>361</v>
      </c>
      <c r="E98" s="224">
        <v>1407000117731</v>
      </c>
      <c r="F98" s="225">
        <v>44089</v>
      </c>
      <c r="G98" s="93">
        <v>7</v>
      </c>
      <c r="H98" s="94"/>
      <c r="I98" s="94" t="s">
        <v>78</v>
      </c>
      <c r="J98" s="119">
        <v>1</v>
      </c>
      <c r="K98" s="215">
        <v>5000</v>
      </c>
      <c r="L98" s="96" t="s">
        <v>81</v>
      </c>
      <c r="M98" s="98">
        <v>70000</v>
      </c>
      <c r="N98" s="98">
        <v>50000</v>
      </c>
      <c r="O98" s="113">
        <v>20000</v>
      </c>
      <c r="P98" s="113">
        <v>20000</v>
      </c>
      <c r="Q98" s="117" t="s">
        <v>80</v>
      </c>
    </row>
    <row r="99" spans="2:17" ht="12.75">
      <c r="B99" s="102">
        <v>53</v>
      </c>
      <c r="C99" s="94" t="s">
        <v>35</v>
      </c>
      <c r="D99" s="94" t="s">
        <v>361</v>
      </c>
      <c r="E99" s="224">
        <v>1407000117731</v>
      </c>
      <c r="F99" s="225">
        <v>44089</v>
      </c>
      <c r="G99" s="93">
        <v>14</v>
      </c>
      <c r="H99" s="94"/>
      <c r="I99" s="94" t="s">
        <v>78</v>
      </c>
      <c r="J99" s="119">
        <v>1</v>
      </c>
      <c r="K99" s="215">
        <v>5000</v>
      </c>
      <c r="L99" s="96"/>
      <c r="M99" s="98">
        <v>70000</v>
      </c>
      <c r="N99" s="98">
        <v>50000</v>
      </c>
      <c r="O99" s="113">
        <v>20000</v>
      </c>
      <c r="P99" s="113">
        <v>20000</v>
      </c>
      <c r="Q99" s="117" t="s">
        <v>84</v>
      </c>
    </row>
    <row r="100" spans="2:17" ht="12.75">
      <c r="B100" s="102">
        <v>54</v>
      </c>
      <c r="C100" s="94" t="s">
        <v>305</v>
      </c>
      <c r="D100" s="94" t="s">
        <v>361</v>
      </c>
      <c r="E100" s="224">
        <v>1407000117731</v>
      </c>
      <c r="F100" s="225">
        <v>44089</v>
      </c>
      <c r="G100" s="93">
        <v>7</v>
      </c>
      <c r="H100" s="94"/>
      <c r="I100" s="94" t="s">
        <v>78</v>
      </c>
      <c r="J100" s="119">
        <v>1</v>
      </c>
      <c r="K100" s="215">
        <v>5000</v>
      </c>
      <c r="L100" s="96"/>
      <c r="M100" s="98">
        <v>70000</v>
      </c>
      <c r="N100" s="98">
        <v>50000</v>
      </c>
      <c r="O100" s="113">
        <v>20000</v>
      </c>
      <c r="P100" s="113">
        <v>20000</v>
      </c>
      <c r="Q100" s="117" t="s">
        <v>80</v>
      </c>
    </row>
    <row r="101" spans="2:17" ht="12.75">
      <c r="B101" s="102">
        <v>55</v>
      </c>
      <c r="C101" s="112" t="s">
        <v>174</v>
      </c>
      <c r="D101" s="94" t="s">
        <v>361</v>
      </c>
      <c r="E101" s="224">
        <v>1407000117731</v>
      </c>
      <c r="F101" s="225">
        <v>44089</v>
      </c>
      <c r="G101" s="126">
        <v>10</v>
      </c>
      <c r="H101" s="127"/>
      <c r="I101" s="127" t="s">
        <v>78</v>
      </c>
      <c r="J101" s="168">
        <v>1</v>
      </c>
      <c r="K101" s="213">
        <v>2000</v>
      </c>
      <c r="L101" s="129" t="s">
        <v>120</v>
      </c>
      <c r="M101" s="187">
        <v>70000</v>
      </c>
      <c r="N101" s="187">
        <v>50000</v>
      </c>
      <c r="O101" s="133">
        <v>20000</v>
      </c>
      <c r="P101" s="133">
        <v>20000</v>
      </c>
      <c r="Q101" s="118" t="s">
        <v>80</v>
      </c>
    </row>
    <row r="102" spans="2:17" ht="12.75">
      <c r="B102" s="102">
        <v>56</v>
      </c>
      <c r="C102" s="94" t="s">
        <v>377</v>
      </c>
      <c r="D102" s="94" t="s">
        <v>361</v>
      </c>
      <c r="E102" s="224">
        <v>1407000117731</v>
      </c>
      <c r="F102" s="225">
        <v>44089</v>
      </c>
      <c r="G102" s="93">
        <v>7</v>
      </c>
      <c r="H102" s="94"/>
      <c r="I102" s="94" t="s">
        <v>78</v>
      </c>
      <c r="J102" s="119">
        <v>1</v>
      </c>
      <c r="K102" s="215">
        <v>5000</v>
      </c>
      <c r="L102" s="96"/>
      <c r="M102" s="98">
        <v>70000</v>
      </c>
      <c r="N102" s="98">
        <v>50000</v>
      </c>
      <c r="O102" s="113">
        <v>20000</v>
      </c>
      <c r="P102" s="113">
        <v>20000</v>
      </c>
      <c r="Q102" s="94" t="s">
        <v>80</v>
      </c>
    </row>
    <row r="103" spans="2:17" ht="12.75">
      <c r="B103" s="102">
        <v>57</v>
      </c>
      <c r="C103" s="94" t="s">
        <v>376</v>
      </c>
      <c r="D103" s="94" t="s">
        <v>361</v>
      </c>
      <c r="E103" s="224">
        <v>1407000117731</v>
      </c>
      <c r="F103" s="225">
        <v>44089</v>
      </c>
      <c r="G103" s="93">
        <v>7</v>
      </c>
      <c r="H103" s="94"/>
      <c r="I103" s="94" t="s">
        <v>78</v>
      </c>
      <c r="J103" s="119">
        <v>1</v>
      </c>
      <c r="K103" s="215">
        <v>5000</v>
      </c>
      <c r="L103" s="96"/>
      <c r="M103" s="98">
        <v>70000</v>
      </c>
      <c r="N103" s="98">
        <v>50000</v>
      </c>
      <c r="O103" s="113">
        <v>20000</v>
      </c>
      <c r="P103" s="113">
        <v>20000</v>
      </c>
      <c r="Q103" s="94" t="s">
        <v>80</v>
      </c>
    </row>
    <row r="104" spans="2:17" ht="12.75">
      <c r="B104" s="102">
        <v>58</v>
      </c>
      <c r="C104" s="19" t="s">
        <v>332</v>
      </c>
      <c r="D104" s="94" t="s">
        <v>361</v>
      </c>
      <c r="E104" s="224">
        <v>1407000117731</v>
      </c>
      <c r="F104" s="225">
        <v>44089</v>
      </c>
      <c r="G104" s="126">
        <v>4</v>
      </c>
      <c r="H104" s="127"/>
      <c r="I104" s="94" t="s">
        <v>78</v>
      </c>
      <c r="J104" s="119">
        <v>1</v>
      </c>
      <c r="K104" s="213">
        <v>2000</v>
      </c>
      <c r="L104" s="129" t="s">
        <v>120</v>
      </c>
      <c r="M104" s="98">
        <v>70000</v>
      </c>
      <c r="N104" s="98">
        <v>50000</v>
      </c>
      <c r="O104" s="113">
        <v>20000</v>
      </c>
      <c r="P104" s="113">
        <v>20000</v>
      </c>
      <c r="Q104" s="94" t="s">
        <v>78</v>
      </c>
    </row>
    <row r="105" spans="2:17" ht="12.75">
      <c r="B105" s="102">
        <v>59</v>
      </c>
      <c r="C105" s="54" t="s">
        <v>177</v>
      </c>
      <c r="D105" s="94" t="s">
        <v>361</v>
      </c>
      <c r="E105" s="224">
        <v>1407000117731</v>
      </c>
      <c r="F105" s="225">
        <v>44089</v>
      </c>
      <c r="G105" s="126">
        <v>10</v>
      </c>
      <c r="H105" s="127"/>
      <c r="I105" s="94" t="s">
        <v>78</v>
      </c>
      <c r="J105" s="95" t="s">
        <v>79</v>
      </c>
      <c r="K105" s="213">
        <v>2000</v>
      </c>
      <c r="L105" s="96" t="s">
        <v>88</v>
      </c>
      <c r="M105" s="98">
        <v>70000</v>
      </c>
      <c r="N105" s="98">
        <v>50000</v>
      </c>
      <c r="O105" s="113">
        <v>20000</v>
      </c>
      <c r="P105" s="113">
        <v>20000</v>
      </c>
      <c r="Q105" s="167" t="s">
        <v>80</v>
      </c>
    </row>
    <row r="106" spans="2:17" ht="12.75">
      <c r="B106" s="102">
        <v>60</v>
      </c>
      <c r="C106" s="170" t="s">
        <v>179</v>
      </c>
      <c r="D106" s="94" t="s">
        <v>361</v>
      </c>
      <c r="E106" s="224">
        <v>1407000117731</v>
      </c>
      <c r="F106" s="225">
        <v>44089</v>
      </c>
      <c r="G106" s="93">
        <v>10</v>
      </c>
      <c r="H106" s="94"/>
      <c r="I106" s="94" t="s">
        <v>78</v>
      </c>
      <c r="J106" s="95" t="s">
        <v>79</v>
      </c>
      <c r="K106" s="213">
        <v>2000</v>
      </c>
      <c r="L106" s="96" t="s">
        <v>88</v>
      </c>
      <c r="M106" s="98">
        <v>70000</v>
      </c>
      <c r="N106" s="98">
        <v>50000</v>
      </c>
      <c r="O106" s="113">
        <v>20000</v>
      </c>
      <c r="P106" s="113">
        <v>20000</v>
      </c>
      <c r="Q106" s="117" t="s">
        <v>80</v>
      </c>
    </row>
    <row r="107" spans="2:17" ht="12.75">
      <c r="B107" s="102">
        <v>61</v>
      </c>
      <c r="C107" s="93" t="s">
        <v>23</v>
      </c>
      <c r="D107" s="94" t="s">
        <v>361</v>
      </c>
      <c r="E107" s="224">
        <v>1407000117731</v>
      </c>
      <c r="F107" s="225">
        <v>44089</v>
      </c>
      <c r="G107" s="93">
        <v>13</v>
      </c>
      <c r="H107" s="94"/>
      <c r="I107" s="94" t="s">
        <v>78</v>
      </c>
      <c r="J107" s="95" t="s">
        <v>79</v>
      </c>
      <c r="K107" s="213">
        <v>5000</v>
      </c>
      <c r="L107" s="96" t="s">
        <v>82</v>
      </c>
      <c r="M107" s="130">
        <v>70000</v>
      </c>
      <c r="N107" s="132">
        <v>50000</v>
      </c>
      <c r="O107" s="133">
        <v>20000</v>
      </c>
      <c r="P107" s="133">
        <v>20000</v>
      </c>
      <c r="Q107" s="94" t="s">
        <v>78</v>
      </c>
    </row>
    <row r="108" spans="2:17" ht="12.75">
      <c r="B108" s="102">
        <v>62</v>
      </c>
      <c r="C108" s="93" t="s">
        <v>150</v>
      </c>
      <c r="D108" s="94" t="s">
        <v>361</v>
      </c>
      <c r="E108" s="224">
        <v>1407000117731</v>
      </c>
      <c r="F108" s="225">
        <v>44089</v>
      </c>
      <c r="G108" s="93">
        <v>11</v>
      </c>
      <c r="H108" s="94"/>
      <c r="I108" s="94" t="s">
        <v>78</v>
      </c>
      <c r="J108" s="95" t="s">
        <v>152</v>
      </c>
      <c r="K108" s="213">
        <v>2000</v>
      </c>
      <c r="L108" s="96" t="s">
        <v>153</v>
      </c>
      <c r="M108" s="98">
        <v>70000</v>
      </c>
      <c r="N108" s="98">
        <v>50000</v>
      </c>
      <c r="O108" s="113">
        <v>20000</v>
      </c>
      <c r="P108" s="113">
        <v>20000</v>
      </c>
      <c r="Q108" s="94" t="s">
        <v>80</v>
      </c>
    </row>
    <row r="109" spans="2:17" ht="12.75">
      <c r="B109" s="102">
        <v>63</v>
      </c>
      <c r="C109" s="93" t="s">
        <v>223</v>
      </c>
      <c r="D109" s="94" t="s">
        <v>361</v>
      </c>
      <c r="E109" s="224">
        <v>1407000117731</v>
      </c>
      <c r="F109" s="225">
        <v>44089</v>
      </c>
      <c r="G109" s="93">
        <v>9</v>
      </c>
      <c r="H109" s="94"/>
      <c r="I109" s="94" t="s">
        <v>78</v>
      </c>
      <c r="J109" s="95" t="s">
        <v>79</v>
      </c>
      <c r="K109" s="215">
        <v>5000</v>
      </c>
      <c r="L109" s="96"/>
      <c r="M109" s="98">
        <v>70000</v>
      </c>
      <c r="N109" s="98">
        <v>50000</v>
      </c>
      <c r="O109" s="113">
        <v>20000</v>
      </c>
      <c r="P109" s="113">
        <v>20000</v>
      </c>
      <c r="Q109" s="94" t="s">
        <v>80</v>
      </c>
    </row>
    <row r="110" spans="2:17" ht="12.75">
      <c r="B110" s="102">
        <v>64</v>
      </c>
      <c r="C110" s="93" t="s">
        <v>224</v>
      </c>
      <c r="D110" s="94" t="s">
        <v>361</v>
      </c>
      <c r="E110" s="224">
        <v>1407000117731</v>
      </c>
      <c r="F110" s="225">
        <v>44089</v>
      </c>
      <c r="G110" s="93">
        <v>9</v>
      </c>
      <c r="H110" s="94"/>
      <c r="I110" s="94" t="s">
        <v>78</v>
      </c>
      <c r="J110" s="95" t="s">
        <v>79</v>
      </c>
      <c r="K110" s="215">
        <v>5000</v>
      </c>
      <c r="L110" s="96"/>
      <c r="M110" s="98">
        <v>70000</v>
      </c>
      <c r="N110" s="98">
        <v>50000</v>
      </c>
      <c r="O110" s="113">
        <v>20000</v>
      </c>
      <c r="P110" s="113">
        <v>20000</v>
      </c>
      <c r="Q110" s="94" t="s">
        <v>80</v>
      </c>
    </row>
    <row r="111" spans="2:17" ht="12.75">
      <c r="B111" s="102">
        <v>65</v>
      </c>
      <c r="C111" s="93" t="s">
        <v>227</v>
      </c>
      <c r="D111" s="94" t="s">
        <v>361</v>
      </c>
      <c r="E111" s="224">
        <v>1407000117731</v>
      </c>
      <c r="F111" s="225">
        <v>44089</v>
      </c>
      <c r="G111" s="93">
        <v>9</v>
      </c>
      <c r="H111" s="94"/>
      <c r="I111" s="94" t="s">
        <v>78</v>
      </c>
      <c r="J111" s="95" t="s">
        <v>79</v>
      </c>
      <c r="K111" s="215">
        <v>5000</v>
      </c>
      <c r="L111" s="96"/>
      <c r="M111" s="98">
        <v>70000</v>
      </c>
      <c r="N111" s="98">
        <v>50000</v>
      </c>
      <c r="O111" s="113">
        <v>20000</v>
      </c>
      <c r="P111" s="113">
        <v>20000</v>
      </c>
      <c r="Q111" s="94" t="s">
        <v>80</v>
      </c>
    </row>
    <row r="112" spans="2:17" ht="12.75">
      <c r="B112" s="102">
        <v>66</v>
      </c>
      <c r="C112" s="93" t="s">
        <v>417</v>
      </c>
      <c r="D112" s="94" t="s">
        <v>361</v>
      </c>
      <c r="E112" s="224">
        <v>1407000117731</v>
      </c>
      <c r="F112" s="225">
        <v>44089</v>
      </c>
      <c r="G112" s="93">
        <v>9</v>
      </c>
      <c r="H112" s="94"/>
      <c r="I112" s="94" t="s">
        <v>78</v>
      </c>
      <c r="J112" s="95" t="s">
        <v>79</v>
      </c>
      <c r="K112" s="215">
        <v>5000</v>
      </c>
      <c r="L112" s="96"/>
      <c r="M112" s="98">
        <v>70000</v>
      </c>
      <c r="N112" s="98">
        <v>50000</v>
      </c>
      <c r="O112" s="113">
        <v>20000</v>
      </c>
      <c r="P112" s="113">
        <v>20000</v>
      </c>
      <c r="Q112" s="94" t="s">
        <v>80</v>
      </c>
    </row>
    <row r="113" spans="2:17" ht="12.75">
      <c r="B113" s="102">
        <v>67</v>
      </c>
      <c r="C113" s="93" t="s">
        <v>378</v>
      </c>
      <c r="D113" s="94" t="s">
        <v>361</v>
      </c>
      <c r="E113" s="224">
        <v>1407000117731</v>
      </c>
      <c r="F113" s="225">
        <v>44089</v>
      </c>
      <c r="G113" s="93">
        <v>9</v>
      </c>
      <c r="H113" s="94"/>
      <c r="I113" s="94" t="s">
        <v>78</v>
      </c>
      <c r="J113" s="95" t="s">
        <v>79</v>
      </c>
      <c r="K113" s="215">
        <v>5000</v>
      </c>
      <c r="L113" s="96"/>
      <c r="M113" s="98">
        <v>70000</v>
      </c>
      <c r="N113" s="98">
        <v>50000</v>
      </c>
      <c r="O113" s="113">
        <v>20000</v>
      </c>
      <c r="P113" s="113">
        <v>20000</v>
      </c>
      <c r="Q113" s="94" t="s">
        <v>80</v>
      </c>
    </row>
    <row r="114" spans="2:17" ht="12.75">
      <c r="B114" s="102">
        <v>68</v>
      </c>
      <c r="C114" s="94" t="s">
        <v>231</v>
      </c>
      <c r="D114" s="94" t="s">
        <v>361</v>
      </c>
      <c r="E114" s="224">
        <v>1407000117731</v>
      </c>
      <c r="F114" s="225">
        <v>44089</v>
      </c>
      <c r="G114" s="93">
        <v>9</v>
      </c>
      <c r="H114" s="94"/>
      <c r="I114" s="94" t="s">
        <v>78</v>
      </c>
      <c r="J114" s="95" t="s">
        <v>79</v>
      </c>
      <c r="K114" s="215">
        <v>2000</v>
      </c>
      <c r="L114" s="96"/>
      <c r="M114" s="98">
        <v>70000</v>
      </c>
      <c r="N114" s="98">
        <v>50000</v>
      </c>
      <c r="O114" s="113">
        <v>20000</v>
      </c>
      <c r="P114" s="113">
        <v>20000</v>
      </c>
      <c r="Q114" s="94" t="s">
        <v>80</v>
      </c>
    </row>
    <row r="115" spans="2:17" ht="12.75">
      <c r="B115" s="102">
        <v>69</v>
      </c>
      <c r="C115" s="126" t="s">
        <v>43</v>
      </c>
      <c r="D115" s="94" t="s">
        <v>361</v>
      </c>
      <c r="E115" s="224">
        <v>1407000117731</v>
      </c>
      <c r="F115" s="225">
        <v>44089</v>
      </c>
      <c r="G115" s="126">
        <v>15</v>
      </c>
      <c r="H115" s="127"/>
      <c r="I115" s="127" t="s">
        <v>85</v>
      </c>
      <c r="J115" s="128" t="s">
        <v>86</v>
      </c>
      <c r="K115" s="213">
        <v>2000</v>
      </c>
      <c r="L115" s="97"/>
      <c r="M115" s="98">
        <v>70000</v>
      </c>
      <c r="N115" s="98">
        <v>50000</v>
      </c>
      <c r="O115" s="113">
        <v>20000</v>
      </c>
      <c r="P115" s="113">
        <v>20000</v>
      </c>
      <c r="Q115" s="94" t="s">
        <v>87</v>
      </c>
    </row>
    <row r="116" spans="2:17" ht="12.75">
      <c r="B116" s="102">
        <v>70</v>
      </c>
      <c r="C116" s="93" t="s">
        <v>324</v>
      </c>
      <c r="D116" s="94" t="s">
        <v>361</v>
      </c>
      <c r="E116" s="224">
        <v>1407000117731</v>
      </c>
      <c r="F116" s="225">
        <v>44089</v>
      </c>
      <c r="G116" s="93">
        <v>5</v>
      </c>
      <c r="H116" s="94"/>
      <c r="I116" s="94" t="s">
        <v>78</v>
      </c>
      <c r="J116" s="119">
        <v>1</v>
      </c>
      <c r="K116" s="213">
        <v>2000</v>
      </c>
      <c r="L116" s="96"/>
      <c r="M116" s="98">
        <v>70000</v>
      </c>
      <c r="N116" s="98">
        <v>50000</v>
      </c>
      <c r="O116" s="113">
        <v>20000</v>
      </c>
      <c r="P116" s="113">
        <v>20000</v>
      </c>
      <c r="Q116" s="94" t="s">
        <v>80</v>
      </c>
    </row>
    <row r="117" spans="2:17" ht="12.75">
      <c r="B117" s="102">
        <v>71</v>
      </c>
      <c r="C117" s="93" t="s">
        <v>371</v>
      </c>
      <c r="D117" s="94" t="s">
        <v>361</v>
      </c>
      <c r="E117" s="224">
        <v>1407000117731</v>
      </c>
      <c r="F117" s="225">
        <v>44089</v>
      </c>
      <c r="G117" s="93">
        <v>2</v>
      </c>
      <c r="H117" s="94"/>
      <c r="I117" s="94" t="s">
        <v>78</v>
      </c>
      <c r="J117" s="119">
        <v>1</v>
      </c>
      <c r="K117" s="213">
        <v>2000</v>
      </c>
      <c r="L117" s="129" t="s">
        <v>120</v>
      </c>
      <c r="M117" s="98">
        <v>70000</v>
      </c>
      <c r="N117" s="98">
        <v>50000</v>
      </c>
      <c r="O117" s="113">
        <v>20000</v>
      </c>
      <c r="P117" s="113">
        <v>20000</v>
      </c>
      <c r="Q117" s="94" t="s">
        <v>80</v>
      </c>
    </row>
    <row r="118" spans="2:17" ht="12.75">
      <c r="B118" s="102">
        <v>72</v>
      </c>
      <c r="C118" s="93" t="s">
        <v>126</v>
      </c>
      <c r="D118" s="94" t="s">
        <v>361</v>
      </c>
      <c r="E118" s="224">
        <v>1407000117731</v>
      </c>
      <c r="F118" s="225">
        <v>44089</v>
      </c>
      <c r="G118" s="93">
        <v>13</v>
      </c>
      <c r="H118" s="94"/>
      <c r="I118" s="94" t="s">
        <v>78</v>
      </c>
      <c r="J118" s="95" t="s">
        <v>79</v>
      </c>
      <c r="K118" s="213">
        <v>2000</v>
      </c>
      <c r="L118" s="96"/>
      <c r="M118" s="98">
        <v>70000</v>
      </c>
      <c r="N118" s="98">
        <v>50000</v>
      </c>
      <c r="O118" s="113">
        <v>20000</v>
      </c>
      <c r="P118" s="113">
        <v>20000</v>
      </c>
      <c r="Q118" s="94" t="s">
        <v>78</v>
      </c>
    </row>
    <row r="119" spans="2:17" ht="12.75">
      <c r="B119" s="102">
        <v>73</v>
      </c>
      <c r="C119" s="218" t="s">
        <v>397</v>
      </c>
      <c r="D119" s="94" t="s">
        <v>361</v>
      </c>
      <c r="E119" s="224">
        <v>1407000117731</v>
      </c>
      <c r="F119" s="225">
        <v>44089</v>
      </c>
      <c r="G119" s="93">
        <v>1</v>
      </c>
      <c r="H119" s="94"/>
      <c r="I119" s="94" t="s">
        <v>78</v>
      </c>
      <c r="J119" s="119">
        <v>1</v>
      </c>
      <c r="K119" s="213">
        <v>2000</v>
      </c>
      <c r="L119" s="129" t="s">
        <v>120</v>
      </c>
      <c r="M119" s="98">
        <v>70000</v>
      </c>
      <c r="N119" s="98">
        <v>50000</v>
      </c>
      <c r="O119" s="113">
        <v>20000</v>
      </c>
      <c r="P119" s="113">
        <v>20000</v>
      </c>
      <c r="Q119" s="94" t="s">
        <v>80</v>
      </c>
    </row>
    <row r="120" spans="2:17" ht="12.75">
      <c r="B120" s="102">
        <v>74</v>
      </c>
      <c r="C120" s="218" t="s">
        <v>404</v>
      </c>
      <c r="D120" s="94" t="s">
        <v>361</v>
      </c>
      <c r="E120" s="224">
        <v>1407000117731</v>
      </c>
      <c r="F120" s="225">
        <v>44089</v>
      </c>
      <c r="G120" s="93">
        <v>1</v>
      </c>
      <c r="H120" s="94"/>
      <c r="I120" s="94" t="s">
        <v>78</v>
      </c>
      <c r="J120" s="95" t="s">
        <v>79</v>
      </c>
      <c r="K120" s="213">
        <v>2000</v>
      </c>
      <c r="L120" s="96" t="s">
        <v>120</v>
      </c>
      <c r="M120" s="98">
        <v>70000</v>
      </c>
      <c r="N120" s="98">
        <v>50000</v>
      </c>
      <c r="O120" s="113">
        <v>20000</v>
      </c>
      <c r="P120" s="113">
        <v>20000</v>
      </c>
      <c r="Q120" s="94" t="s">
        <v>78</v>
      </c>
    </row>
    <row r="121" spans="2:17" ht="12.75">
      <c r="B121" s="34"/>
      <c r="C121" s="56"/>
      <c r="D121" s="19"/>
      <c r="E121" s="231"/>
      <c r="F121" s="226"/>
      <c r="J121" s="134"/>
      <c r="K121" s="214"/>
      <c r="M121" s="87"/>
      <c r="N121" s="87"/>
      <c r="O121" s="131"/>
      <c r="P121" s="131"/>
      <c r="Q121" s="19"/>
    </row>
    <row r="122" spans="2:17" ht="12.75">
      <c r="B122" s="323" t="s">
        <v>308</v>
      </c>
      <c r="C122" s="323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</row>
    <row r="123" spans="2:17" ht="12.75">
      <c r="B123" s="34"/>
      <c r="C123" s="34"/>
      <c r="M123" s="87"/>
      <c r="N123" s="87"/>
      <c r="O123" s="87"/>
      <c r="P123" s="87"/>
      <c r="Q123" s="19"/>
    </row>
    <row r="124" spans="2:17" ht="12.75">
      <c r="B124" s="102">
        <v>75</v>
      </c>
      <c r="C124" s="94" t="s">
        <v>385</v>
      </c>
      <c r="D124" s="94" t="s">
        <v>388</v>
      </c>
      <c r="E124" s="224">
        <v>1407000117731</v>
      </c>
      <c r="F124" s="225">
        <v>44089</v>
      </c>
      <c r="G124" s="93">
        <v>2</v>
      </c>
      <c r="H124" s="94"/>
      <c r="I124" s="94" t="s">
        <v>78</v>
      </c>
      <c r="J124" s="119">
        <v>1</v>
      </c>
      <c r="K124" s="213" t="s">
        <v>389</v>
      </c>
      <c r="L124" s="129" t="s">
        <v>120</v>
      </c>
      <c r="M124" s="98">
        <v>70000</v>
      </c>
      <c r="N124" s="98">
        <v>50000</v>
      </c>
      <c r="O124" s="113">
        <v>20000</v>
      </c>
      <c r="P124" s="113">
        <v>20000</v>
      </c>
      <c r="Q124" s="94" t="s">
        <v>80</v>
      </c>
    </row>
    <row r="125" spans="2:17" ht="12.75">
      <c r="B125" s="102">
        <v>76</v>
      </c>
      <c r="C125" s="94" t="s">
        <v>254</v>
      </c>
      <c r="D125" s="94" t="s">
        <v>361</v>
      </c>
      <c r="E125" s="224">
        <v>1407000117731</v>
      </c>
      <c r="F125" s="225">
        <v>44089</v>
      </c>
      <c r="G125" s="93">
        <v>9</v>
      </c>
      <c r="H125" s="94"/>
      <c r="I125" s="94" t="s">
        <v>78</v>
      </c>
      <c r="J125" s="119">
        <v>1</v>
      </c>
      <c r="K125" s="213">
        <v>2000</v>
      </c>
      <c r="L125" s="96" t="s">
        <v>120</v>
      </c>
      <c r="M125" s="98">
        <v>70000</v>
      </c>
      <c r="N125" s="98">
        <v>50000</v>
      </c>
      <c r="O125" s="113">
        <v>20000</v>
      </c>
      <c r="P125" s="113">
        <v>20000</v>
      </c>
      <c r="Q125" s="94" t="s">
        <v>80</v>
      </c>
    </row>
    <row r="126" spans="2:17" ht="12.75">
      <c r="B126" s="102">
        <v>77</v>
      </c>
      <c r="C126" s="93" t="s">
        <v>237</v>
      </c>
      <c r="D126" s="94" t="s">
        <v>361</v>
      </c>
      <c r="E126" s="224">
        <v>1407000117731</v>
      </c>
      <c r="F126" s="225">
        <v>44089</v>
      </c>
      <c r="G126" s="93">
        <v>9</v>
      </c>
      <c r="H126" s="94"/>
      <c r="I126" s="94" t="s">
        <v>78</v>
      </c>
      <c r="J126" s="119">
        <v>1</v>
      </c>
      <c r="K126" s="213">
        <v>2000</v>
      </c>
      <c r="L126" s="129" t="s">
        <v>120</v>
      </c>
      <c r="M126" s="98">
        <v>70000</v>
      </c>
      <c r="N126" s="98">
        <v>50000</v>
      </c>
      <c r="O126" s="113">
        <v>20000</v>
      </c>
      <c r="P126" s="113">
        <v>20000</v>
      </c>
      <c r="Q126" s="94" t="s">
        <v>80</v>
      </c>
    </row>
    <row r="127" spans="2:17" ht="12.75">
      <c r="B127" s="102">
        <v>78</v>
      </c>
      <c r="C127" s="93" t="s">
        <v>143</v>
      </c>
      <c r="D127" s="94" t="s">
        <v>361</v>
      </c>
      <c r="E127" s="224">
        <v>1407000117731</v>
      </c>
      <c r="F127" s="225">
        <v>44089</v>
      </c>
      <c r="G127" s="93">
        <v>11</v>
      </c>
      <c r="H127" s="94"/>
      <c r="I127" s="94" t="s">
        <v>78</v>
      </c>
      <c r="J127" s="95" t="s">
        <v>79</v>
      </c>
      <c r="K127" s="215">
        <v>5000</v>
      </c>
      <c r="L127" s="96"/>
      <c r="M127" s="98">
        <v>70000</v>
      </c>
      <c r="N127" s="98">
        <v>50000</v>
      </c>
      <c r="O127" s="113">
        <v>20000</v>
      </c>
      <c r="P127" s="113">
        <v>20000</v>
      </c>
      <c r="Q127" s="94" t="s">
        <v>78</v>
      </c>
    </row>
    <row r="128" spans="2:17" ht="12.75">
      <c r="B128" s="102">
        <v>79</v>
      </c>
      <c r="C128" s="93" t="s">
        <v>229</v>
      </c>
      <c r="D128" s="94" t="s">
        <v>361</v>
      </c>
      <c r="E128" s="224">
        <v>1407000117731</v>
      </c>
      <c r="F128" s="225">
        <v>44089</v>
      </c>
      <c r="G128" s="93">
        <v>9</v>
      </c>
      <c r="H128" s="94"/>
      <c r="I128" s="94" t="s">
        <v>78</v>
      </c>
      <c r="J128" s="95" t="s">
        <v>79</v>
      </c>
      <c r="K128" s="215">
        <v>5000</v>
      </c>
      <c r="L128" s="96"/>
      <c r="M128" s="98">
        <v>70000</v>
      </c>
      <c r="N128" s="98">
        <v>50000</v>
      </c>
      <c r="O128" s="113">
        <v>20000</v>
      </c>
      <c r="P128" s="113">
        <v>20000</v>
      </c>
      <c r="Q128" s="94" t="s">
        <v>80</v>
      </c>
    </row>
    <row r="129" spans="2:17" ht="12.75">
      <c r="B129" s="102">
        <v>80</v>
      </c>
      <c r="C129" s="93" t="s">
        <v>339</v>
      </c>
      <c r="D129" s="94" t="s">
        <v>361</v>
      </c>
      <c r="E129" s="224">
        <v>1407000117731</v>
      </c>
      <c r="F129" s="225">
        <v>44089</v>
      </c>
      <c r="G129" s="93">
        <v>4</v>
      </c>
      <c r="H129" s="94"/>
      <c r="I129" s="94" t="s">
        <v>78</v>
      </c>
      <c r="J129" s="95" t="s">
        <v>79</v>
      </c>
      <c r="K129" s="215">
        <v>5000</v>
      </c>
      <c r="L129" s="96"/>
      <c r="M129" s="98">
        <v>70000</v>
      </c>
      <c r="N129" s="98">
        <v>50000</v>
      </c>
      <c r="O129" s="113">
        <v>20000</v>
      </c>
      <c r="P129" s="113">
        <v>20000</v>
      </c>
      <c r="Q129" s="94" t="s">
        <v>80</v>
      </c>
    </row>
    <row r="130" spans="2:17" ht="12.75">
      <c r="B130" s="102">
        <v>81</v>
      </c>
      <c r="C130" s="93" t="s">
        <v>302</v>
      </c>
      <c r="D130" s="94" t="s">
        <v>361</v>
      </c>
      <c r="E130" s="224">
        <v>1407000117731</v>
      </c>
      <c r="F130" s="225">
        <v>44089</v>
      </c>
      <c r="G130" s="93">
        <v>7</v>
      </c>
      <c r="H130" s="94"/>
      <c r="I130" s="94" t="s">
        <v>78</v>
      </c>
      <c r="J130" s="95" t="s">
        <v>79</v>
      </c>
      <c r="K130" s="215">
        <v>5000</v>
      </c>
      <c r="L130" s="96"/>
      <c r="M130" s="98">
        <v>70000</v>
      </c>
      <c r="N130" s="98">
        <v>50000</v>
      </c>
      <c r="O130" s="113">
        <v>20000</v>
      </c>
      <c r="P130" s="113">
        <v>20000</v>
      </c>
      <c r="Q130" s="94" t="s">
        <v>80</v>
      </c>
    </row>
    <row r="131" spans="2:17" ht="12.75">
      <c r="B131" s="102">
        <v>82</v>
      </c>
      <c r="C131" s="93" t="s">
        <v>368</v>
      </c>
      <c r="D131" s="94" t="s">
        <v>361</v>
      </c>
      <c r="E131" s="224">
        <v>1407000117731</v>
      </c>
      <c r="F131" s="225">
        <v>44089</v>
      </c>
      <c r="G131" s="93">
        <v>2</v>
      </c>
      <c r="H131" s="94"/>
      <c r="I131" s="94" t="s">
        <v>78</v>
      </c>
      <c r="J131" s="95" t="s">
        <v>79</v>
      </c>
      <c r="K131" s="215">
        <v>5000</v>
      </c>
      <c r="L131" s="96"/>
      <c r="M131" s="98">
        <v>70000</v>
      </c>
      <c r="N131" s="98">
        <v>50000</v>
      </c>
      <c r="O131" s="113">
        <v>20000</v>
      </c>
      <c r="P131" s="113">
        <v>20000</v>
      </c>
      <c r="Q131" s="94" t="s">
        <v>80</v>
      </c>
    </row>
    <row r="132" spans="2:17" ht="12.75">
      <c r="B132" s="102">
        <v>83</v>
      </c>
      <c r="C132" s="93" t="s">
        <v>146</v>
      </c>
      <c r="D132" s="94" t="s">
        <v>361</v>
      </c>
      <c r="E132" s="224">
        <v>1407000117731</v>
      </c>
      <c r="F132" s="225">
        <v>44089</v>
      </c>
      <c r="G132" s="93">
        <v>11</v>
      </c>
      <c r="H132" s="94"/>
      <c r="I132" s="94" t="s">
        <v>78</v>
      </c>
      <c r="J132" s="95" t="s">
        <v>79</v>
      </c>
      <c r="K132" s="215">
        <v>5000</v>
      </c>
      <c r="L132" s="96"/>
      <c r="M132" s="98">
        <v>70000</v>
      </c>
      <c r="N132" s="98">
        <v>50000</v>
      </c>
      <c r="O132" s="113">
        <v>20000</v>
      </c>
      <c r="P132" s="113">
        <v>20000</v>
      </c>
      <c r="Q132" s="94" t="s">
        <v>78</v>
      </c>
    </row>
    <row r="133" spans="2:17" ht="12.75">
      <c r="B133" s="102">
        <v>84</v>
      </c>
      <c r="C133" s="93" t="s">
        <v>157</v>
      </c>
      <c r="D133" s="94" t="s">
        <v>361</v>
      </c>
      <c r="E133" s="224">
        <v>1407000117731</v>
      </c>
      <c r="F133" s="225">
        <v>44089</v>
      </c>
      <c r="G133" s="93">
        <v>11</v>
      </c>
      <c r="H133" s="94"/>
      <c r="I133" s="94" t="s">
        <v>78</v>
      </c>
      <c r="J133" s="95" t="s">
        <v>79</v>
      </c>
      <c r="K133" s="215">
        <v>5000</v>
      </c>
      <c r="L133" s="96"/>
      <c r="M133" s="98">
        <v>70000</v>
      </c>
      <c r="N133" s="98">
        <v>50000</v>
      </c>
      <c r="O133" s="113">
        <v>20000</v>
      </c>
      <c r="P133" s="113">
        <v>20000</v>
      </c>
      <c r="Q133" s="94" t="s">
        <v>78</v>
      </c>
    </row>
    <row r="134" spans="2:17" ht="12.75">
      <c r="B134" s="102">
        <v>85</v>
      </c>
      <c r="C134" s="93" t="s">
        <v>238</v>
      </c>
      <c r="D134" s="94" t="s">
        <v>361</v>
      </c>
      <c r="E134" s="224">
        <v>1407000117731</v>
      </c>
      <c r="F134" s="225">
        <v>44089</v>
      </c>
      <c r="G134" s="93">
        <v>9</v>
      </c>
      <c r="H134" s="94"/>
      <c r="I134" s="94" t="s">
        <v>78</v>
      </c>
      <c r="J134" s="128" t="s">
        <v>79</v>
      </c>
      <c r="K134" s="215">
        <v>2000</v>
      </c>
      <c r="L134" s="96"/>
      <c r="M134" s="98">
        <v>70000</v>
      </c>
      <c r="N134" s="98">
        <v>50000</v>
      </c>
      <c r="O134" s="113">
        <v>20000</v>
      </c>
      <c r="P134" s="113">
        <v>20000</v>
      </c>
      <c r="Q134" s="94" t="s">
        <v>78</v>
      </c>
    </row>
    <row r="135" spans="2:17" ht="12.75">
      <c r="B135" s="102">
        <v>86</v>
      </c>
      <c r="C135" s="93" t="s">
        <v>225</v>
      </c>
      <c r="D135" s="94" t="s">
        <v>361</v>
      </c>
      <c r="E135" s="224">
        <v>1407000117731</v>
      </c>
      <c r="F135" s="225">
        <v>44089</v>
      </c>
      <c r="G135" s="93">
        <v>9</v>
      </c>
      <c r="H135" s="94"/>
      <c r="I135" s="94" t="s">
        <v>78</v>
      </c>
      <c r="J135" s="95" t="s">
        <v>79</v>
      </c>
      <c r="K135" s="215">
        <v>5000</v>
      </c>
      <c r="L135" s="96"/>
      <c r="M135" s="98">
        <v>70000</v>
      </c>
      <c r="N135" s="98">
        <v>50000</v>
      </c>
      <c r="O135" s="113">
        <v>20000</v>
      </c>
      <c r="P135" s="113">
        <v>20000</v>
      </c>
      <c r="Q135" s="94" t="s">
        <v>80</v>
      </c>
    </row>
    <row r="136" spans="2:17" ht="12.75">
      <c r="B136" s="102">
        <v>87</v>
      </c>
      <c r="C136" s="93" t="s">
        <v>418</v>
      </c>
      <c r="D136" s="94" t="s">
        <v>361</v>
      </c>
      <c r="E136" s="224">
        <v>1407000117731</v>
      </c>
      <c r="F136" s="225">
        <v>44089</v>
      </c>
      <c r="G136" s="93">
        <v>9</v>
      </c>
      <c r="H136" s="94"/>
      <c r="I136" s="94" t="s">
        <v>78</v>
      </c>
      <c r="J136" s="95" t="s">
        <v>79</v>
      </c>
      <c r="K136" s="213">
        <v>2000</v>
      </c>
      <c r="L136" s="129" t="s">
        <v>120</v>
      </c>
      <c r="M136" s="98">
        <v>70000</v>
      </c>
      <c r="N136" s="98">
        <v>50000</v>
      </c>
      <c r="O136" s="113">
        <v>20000</v>
      </c>
      <c r="P136" s="113">
        <v>20000</v>
      </c>
      <c r="Q136" s="94" t="s">
        <v>80</v>
      </c>
    </row>
    <row r="137" spans="2:17" ht="12.75">
      <c r="B137" s="102">
        <v>88</v>
      </c>
      <c r="C137" s="93" t="s">
        <v>322</v>
      </c>
      <c r="D137" s="94" t="s">
        <v>361</v>
      </c>
      <c r="E137" s="224">
        <v>1407000117731</v>
      </c>
      <c r="F137" s="225">
        <v>44089</v>
      </c>
      <c r="G137" s="93">
        <v>6</v>
      </c>
      <c r="H137" s="94"/>
      <c r="I137" s="94" t="s">
        <v>78</v>
      </c>
      <c r="J137" s="95" t="s">
        <v>79</v>
      </c>
      <c r="K137" s="215">
        <v>5000</v>
      </c>
      <c r="L137" s="97"/>
      <c r="M137" s="98">
        <v>70000</v>
      </c>
      <c r="N137" s="98">
        <v>50000</v>
      </c>
      <c r="O137" s="113">
        <v>20000</v>
      </c>
      <c r="P137" s="113">
        <v>20000</v>
      </c>
      <c r="Q137" s="94" t="s">
        <v>80</v>
      </c>
    </row>
    <row r="138" spans="2:17" ht="12.75">
      <c r="B138" s="102">
        <v>89</v>
      </c>
      <c r="C138" s="56" t="s">
        <v>420</v>
      </c>
      <c r="D138" s="94" t="s">
        <v>361</v>
      </c>
      <c r="E138" s="224">
        <v>1407000117731</v>
      </c>
      <c r="F138" s="225">
        <v>44089</v>
      </c>
      <c r="G138" s="93">
        <v>1</v>
      </c>
      <c r="H138" s="94"/>
      <c r="I138" s="94" t="s">
        <v>78</v>
      </c>
      <c r="J138" s="95" t="s">
        <v>79</v>
      </c>
      <c r="K138" s="213">
        <v>5000</v>
      </c>
      <c r="L138" s="97"/>
      <c r="M138" s="98">
        <v>70000</v>
      </c>
      <c r="N138" s="98">
        <v>50000</v>
      </c>
      <c r="O138" s="113">
        <v>20000</v>
      </c>
      <c r="P138" s="113">
        <v>20000</v>
      </c>
      <c r="Q138" s="94" t="s">
        <v>80</v>
      </c>
    </row>
    <row r="139" spans="2:17" ht="12.75">
      <c r="B139" s="102">
        <v>90</v>
      </c>
      <c r="C139" s="218" t="s">
        <v>396</v>
      </c>
      <c r="D139" s="94" t="s">
        <v>361</v>
      </c>
      <c r="E139" s="224">
        <v>1407000117731</v>
      </c>
      <c r="F139" s="225">
        <v>44089</v>
      </c>
      <c r="G139" s="93">
        <v>1</v>
      </c>
      <c r="H139" s="94"/>
      <c r="I139" s="94" t="s">
        <v>78</v>
      </c>
      <c r="J139" s="119">
        <v>1</v>
      </c>
      <c r="K139" s="213">
        <v>2000</v>
      </c>
      <c r="L139" s="96" t="s">
        <v>120</v>
      </c>
      <c r="M139" s="98">
        <v>70000</v>
      </c>
      <c r="N139" s="98">
        <v>50000</v>
      </c>
      <c r="O139" s="113">
        <v>20000</v>
      </c>
      <c r="P139" s="113">
        <v>20000</v>
      </c>
      <c r="Q139" s="94" t="s">
        <v>80</v>
      </c>
    </row>
    <row r="140" spans="2:17" ht="12.75">
      <c r="B140" s="34"/>
      <c r="C140" s="233"/>
      <c r="D140" s="19"/>
      <c r="E140" s="231"/>
      <c r="F140" s="226"/>
      <c r="J140" s="134"/>
      <c r="K140" s="214"/>
      <c r="M140" s="87"/>
      <c r="N140" s="87"/>
      <c r="O140" s="131"/>
      <c r="P140" s="131"/>
      <c r="Q140" s="19"/>
    </row>
    <row r="141" spans="2:17" ht="12.75">
      <c r="B141" s="34"/>
      <c r="C141" s="233"/>
      <c r="D141" s="19"/>
      <c r="E141" s="231"/>
      <c r="F141" s="226"/>
      <c r="J141" s="134"/>
      <c r="K141" s="214"/>
      <c r="M141" s="87"/>
      <c r="N141" s="87"/>
      <c r="O141" s="131"/>
      <c r="P141" s="131"/>
      <c r="Q141" s="19"/>
    </row>
    <row r="142" spans="2:17" ht="12.75">
      <c r="B142" s="34"/>
      <c r="C142" s="233"/>
      <c r="D142" s="19"/>
      <c r="E142" s="231"/>
      <c r="F142" s="226"/>
      <c r="J142" s="134"/>
      <c r="K142" s="214"/>
      <c r="M142" s="87"/>
      <c r="N142" s="87"/>
      <c r="O142" s="131"/>
      <c r="P142" s="131"/>
      <c r="Q142" s="19"/>
    </row>
    <row r="143" spans="2:17" ht="12.75">
      <c r="B143" s="34"/>
      <c r="C143" s="233"/>
      <c r="D143" s="19"/>
      <c r="E143" s="231"/>
      <c r="F143" s="226"/>
      <c r="J143" s="134"/>
      <c r="K143" s="214"/>
      <c r="M143" s="87"/>
      <c r="N143" s="87"/>
      <c r="O143" s="131"/>
      <c r="P143" s="131"/>
      <c r="Q143" s="19"/>
    </row>
    <row r="144" spans="2:17" ht="12.75">
      <c r="B144" s="34"/>
      <c r="C144" s="233"/>
      <c r="D144" s="19"/>
      <c r="E144" s="231"/>
      <c r="F144" s="226"/>
      <c r="J144" s="134"/>
      <c r="K144" s="214"/>
      <c r="M144" s="87"/>
      <c r="N144" s="87"/>
      <c r="O144" s="131"/>
      <c r="P144" s="131"/>
      <c r="Q144" s="19"/>
    </row>
    <row r="145" spans="2:17" ht="13.5" thickBot="1">
      <c r="B145" s="34"/>
      <c r="C145" s="233"/>
      <c r="D145" s="19"/>
      <c r="E145" s="231"/>
      <c r="F145" s="226"/>
      <c r="J145" s="134"/>
      <c r="K145" s="214"/>
      <c r="M145" s="87"/>
      <c r="N145" s="87"/>
      <c r="O145" s="131"/>
      <c r="P145" s="131"/>
      <c r="Q145" s="19"/>
    </row>
    <row r="146" spans="2:17" ht="12.75">
      <c r="B146" s="188" t="s">
        <v>1</v>
      </c>
      <c r="C146" s="189" t="s">
        <v>5</v>
      </c>
      <c r="D146" s="190"/>
      <c r="E146" s="191"/>
      <c r="F146" s="192" t="s">
        <v>55</v>
      </c>
      <c r="G146" s="193"/>
      <c r="H146" s="194"/>
      <c r="I146" s="195" t="s">
        <v>56</v>
      </c>
      <c r="J146" s="196" t="s">
        <v>57</v>
      </c>
      <c r="K146" s="197" t="s">
        <v>58</v>
      </c>
      <c r="L146" s="197" t="s">
        <v>59</v>
      </c>
      <c r="M146" s="198" t="s">
        <v>12</v>
      </c>
      <c r="N146" s="199"/>
      <c r="O146" s="198" t="s">
        <v>13</v>
      </c>
      <c r="P146" s="198"/>
      <c r="Q146" s="200" t="s">
        <v>60</v>
      </c>
    </row>
    <row r="147" spans="2:17" ht="12.75">
      <c r="B147" s="201"/>
      <c r="C147" s="21"/>
      <c r="D147" s="68" t="s">
        <v>61</v>
      </c>
      <c r="E147" s="69" t="s">
        <v>62</v>
      </c>
      <c r="F147" s="70" t="s">
        <v>63</v>
      </c>
      <c r="G147" s="71" t="s">
        <v>64</v>
      </c>
      <c r="H147" s="72" t="s">
        <v>65</v>
      </c>
      <c r="I147" s="69" t="s">
        <v>10</v>
      </c>
      <c r="J147" s="73" t="s">
        <v>67</v>
      </c>
      <c r="K147" s="74" t="s">
        <v>68</v>
      </c>
      <c r="L147" s="74"/>
      <c r="M147" s="75" t="s">
        <v>69</v>
      </c>
      <c r="N147" s="75" t="s">
        <v>70</v>
      </c>
      <c r="O147" s="75" t="s">
        <v>71</v>
      </c>
      <c r="P147" s="75" t="s">
        <v>72</v>
      </c>
      <c r="Q147" s="202">
        <v>24</v>
      </c>
    </row>
    <row r="148" spans="2:17" ht="13.5" thickBot="1">
      <c r="B148" s="203"/>
      <c r="C148" s="204"/>
      <c r="D148" s="204"/>
      <c r="E148" s="205"/>
      <c r="F148" s="206"/>
      <c r="G148" s="207" t="s">
        <v>73</v>
      </c>
      <c r="H148" s="208"/>
      <c r="I148" s="209" t="s">
        <v>11</v>
      </c>
      <c r="J148" s="210" t="s">
        <v>75</v>
      </c>
      <c r="K148" s="211" t="s">
        <v>76</v>
      </c>
      <c r="L148" s="211"/>
      <c r="M148" s="211"/>
      <c r="N148" s="211"/>
      <c r="O148" s="211" t="s">
        <v>91</v>
      </c>
      <c r="P148" s="211" t="s">
        <v>91</v>
      </c>
      <c r="Q148" s="212" t="s">
        <v>77</v>
      </c>
    </row>
    <row r="149" spans="2:17" ht="12.75">
      <c r="B149" s="34"/>
      <c r="C149" s="233"/>
      <c r="D149" s="19"/>
      <c r="E149" s="231"/>
      <c r="F149" s="226"/>
      <c r="J149" s="134"/>
      <c r="K149" s="214"/>
      <c r="M149" s="87"/>
      <c r="N149" s="87"/>
      <c r="O149" s="131"/>
      <c r="P149" s="131"/>
      <c r="Q149" s="19"/>
    </row>
    <row r="150" spans="2:17" ht="12.75">
      <c r="B150" s="40" t="s">
        <v>119</v>
      </c>
      <c r="C150" s="40"/>
      <c r="D150" s="240"/>
      <c r="F150" s="226"/>
      <c r="J150" s="86"/>
      <c r="M150" s="87"/>
      <c r="N150" s="87"/>
      <c r="O150" s="87"/>
      <c r="P150" s="87"/>
      <c r="Q150" s="19"/>
    </row>
    <row r="151" spans="2:17" ht="12.75">
      <c r="B151" s="102">
        <v>91</v>
      </c>
      <c r="C151" s="94" t="s">
        <v>241</v>
      </c>
      <c r="D151" s="94" t="s">
        <v>361</v>
      </c>
      <c r="E151" s="224">
        <v>1407000117731</v>
      </c>
      <c r="F151" s="225">
        <v>44089</v>
      </c>
      <c r="G151" s="93">
        <v>9</v>
      </c>
      <c r="H151" s="94"/>
      <c r="I151" s="94" t="s">
        <v>78</v>
      </c>
      <c r="J151" s="95" t="s">
        <v>79</v>
      </c>
      <c r="K151" s="213">
        <v>2000</v>
      </c>
      <c r="L151" s="129" t="s">
        <v>120</v>
      </c>
      <c r="M151" s="98">
        <v>70000</v>
      </c>
      <c r="N151" s="98">
        <v>50000</v>
      </c>
      <c r="O151" s="113">
        <v>20000</v>
      </c>
      <c r="P151" s="113">
        <v>20000</v>
      </c>
      <c r="Q151" s="94" t="s">
        <v>80</v>
      </c>
    </row>
    <row r="152" spans="2:17" ht="12.75">
      <c r="B152" s="102">
        <v>92</v>
      </c>
      <c r="C152" s="94" t="s">
        <v>423</v>
      </c>
      <c r="D152" s="94" t="s">
        <v>361</v>
      </c>
      <c r="E152" s="224">
        <v>1407000117731</v>
      </c>
      <c r="F152" s="225">
        <v>44089</v>
      </c>
      <c r="G152" s="93">
        <v>1</v>
      </c>
      <c r="H152" s="94"/>
      <c r="I152" s="94" t="s">
        <v>78</v>
      </c>
      <c r="J152" s="95" t="s">
        <v>79</v>
      </c>
      <c r="K152" s="213">
        <v>2000</v>
      </c>
      <c r="L152" s="129" t="s">
        <v>120</v>
      </c>
      <c r="M152" s="98">
        <v>70000</v>
      </c>
      <c r="N152" s="98">
        <v>50000</v>
      </c>
      <c r="O152" s="113">
        <v>20000</v>
      </c>
      <c r="P152" s="113">
        <v>20000</v>
      </c>
      <c r="Q152" s="94" t="s">
        <v>80</v>
      </c>
    </row>
    <row r="153" spans="2:17" ht="12.75">
      <c r="B153" s="34"/>
      <c r="C153" s="19"/>
      <c r="D153" s="19"/>
      <c r="E153" s="231"/>
      <c r="F153" s="226"/>
      <c r="J153" s="86"/>
      <c r="M153" s="87"/>
      <c r="N153" s="87"/>
      <c r="O153" s="131"/>
      <c r="P153" s="131"/>
      <c r="Q153" s="19"/>
    </row>
    <row r="154" spans="2:17" ht="12.75">
      <c r="B154" s="88" t="s">
        <v>347</v>
      </c>
      <c r="C154" s="19"/>
      <c r="D154" s="19"/>
      <c r="E154" s="231"/>
      <c r="F154" s="226"/>
      <c r="J154" s="86"/>
      <c r="M154" s="87"/>
      <c r="N154" s="87"/>
      <c r="O154" s="131"/>
      <c r="P154" s="131"/>
      <c r="Q154" s="19"/>
    </row>
    <row r="155" spans="2:17" ht="12.75">
      <c r="B155" s="88"/>
      <c r="C155" s="19"/>
      <c r="D155" s="19"/>
      <c r="E155" s="231"/>
      <c r="F155" s="226"/>
      <c r="J155" s="86"/>
      <c r="M155" s="87"/>
      <c r="N155" s="87"/>
      <c r="O155" s="131"/>
      <c r="P155" s="131"/>
      <c r="Q155" s="19"/>
    </row>
    <row r="156" spans="2:17" ht="12.75">
      <c r="B156" s="102">
        <v>93</v>
      </c>
      <c r="C156" s="117" t="s">
        <v>358</v>
      </c>
      <c r="D156" s="94" t="s">
        <v>361</v>
      </c>
      <c r="E156" s="224">
        <v>1407000117231</v>
      </c>
      <c r="F156" s="225">
        <v>44089</v>
      </c>
      <c r="G156" s="93">
        <v>3</v>
      </c>
      <c r="H156" s="94"/>
      <c r="I156" s="94" t="s">
        <v>78</v>
      </c>
      <c r="J156" s="119">
        <v>1</v>
      </c>
      <c r="K156" s="213">
        <v>2000</v>
      </c>
      <c r="L156" s="96" t="s">
        <v>120</v>
      </c>
      <c r="M156" s="98">
        <v>70000</v>
      </c>
      <c r="N156" s="98">
        <v>50000</v>
      </c>
      <c r="O156" s="113">
        <v>20000</v>
      </c>
      <c r="P156" s="113">
        <v>20000</v>
      </c>
      <c r="Q156" s="94" t="s">
        <v>78</v>
      </c>
    </row>
    <row r="157" spans="2:10" ht="12.75">
      <c r="B157" s="146" t="s">
        <v>130</v>
      </c>
      <c r="C157" s="146"/>
      <c r="D157" s="145" t="s">
        <v>360</v>
      </c>
      <c r="E157" s="146"/>
      <c r="F157" s="155"/>
      <c r="G157" s="2"/>
      <c r="H157"/>
      <c r="I157" s="1"/>
      <c r="J157" s="1"/>
    </row>
    <row r="158" spans="2:6" ht="12.75">
      <c r="B158" s="146"/>
      <c r="C158" s="146"/>
      <c r="D158" s="146" t="s">
        <v>131</v>
      </c>
      <c r="E158" s="156"/>
      <c r="F158" s="157"/>
    </row>
    <row r="159" ht="12.75">
      <c r="B159" s="1" t="s">
        <v>362</v>
      </c>
    </row>
  </sheetData>
  <sheetProtection/>
  <mergeCells count="3">
    <mergeCell ref="B84:Q84"/>
    <mergeCell ref="B64:E64"/>
    <mergeCell ref="B122:Q122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landscape" paperSize="9" scale="78" r:id="rId1"/>
  <rowBreaks count="2" manualBreakCount="2">
    <brk id="53" max="17" man="1"/>
    <brk id="8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J216"/>
  <sheetViews>
    <sheetView showGridLines="0" zoomScale="110" zoomScaleNormal="110" zoomScalePageLayoutView="0" workbookViewId="0" topLeftCell="A196">
      <selection activeCell="B176" sqref="B176:K178"/>
    </sheetView>
  </sheetViews>
  <sheetFormatPr defaultColWidth="9.00390625" defaultRowHeight="12.75"/>
  <cols>
    <col min="1" max="1" width="6.00390625" style="0" customWidth="1"/>
    <col min="2" max="2" width="4.28125" style="1" customWidth="1"/>
    <col min="3" max="3" width="15.28125" style="1" customWidth="1"/>
    <col min="4" max="4" width="38.8515625" style="2" customWidth="1"/>
    <col min="5" max="5" width="10.421875" style="1" customWidth="1"/>
    <col min="6" max="6" width="9.421875" style="1" customWidth="1"/>
    <col min="7" max="7" width="11.7109375" style="1" customWidth="1"/>
    <col min="8" max="8" width="20.00390625" style="3" customWidth="1"/>
    <col min="9" max="9" width="7.57421875" style="52" customWidth="1"/>
    <col min="10" max="10" width="2.140625" style="4" customWidth="1"/>
    <col min="11" max="11" width="9.28125" style="5" customWidth="1"/>
    <col min="12" max="27" width="9.00390625" style="0" customWidth="1"/>
    <col min="28" max="62" width="9.140625" style="6" customWidth="1"/>
  </cols>
  <sheetData>
    <row r="2" spans="2:62" s="8" customFormat="1" ht="15.75">
      <c r="B2" s="7" t="s">
        <v>443</v>
      </c>
      <c r="D2" s="9"/>
      <c r="H2" s="10"/>
      <c r="I2" s="52"/>
      <c r="J2" s="11"/>
      <c r="K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ht="13.5" thickBot="1">
      <c r="B3" s="12"/>
    </row>
    <row r="4" spans="2:12" s="20" customFormat="1" ht="12.75" customHeight="1">
      <c r="B4" s="330" t="s">
        <v>1</v>
      </c>
      <c r="C4" s="333" t="s">
        <v>2</v>
      </c>
      <c r="D4" s="336" t="s">
        <v>3</v>
      </c>
      <c r="E4" s="333" t="s">
        <v>4</v>
      </c>
      <c r="F4" s="333" t="s">
        <v>5</v>
      </c>
      <c r="G4" s="333" t="s">
        <v>6</v>
      </c>
      <c r="H4" s="319" t="s">
        <v>7</v>
      </c>
      <c r="I4" s="327" t="s">
        <v>442</v>
      </c>
      <c r="J4" s="294"/>
      <c r="K4" s="339" t="s">
        <v>441</v>
      </c>
      <c r="L4" s="19"/>
    </row>
    <row r="5" spans="2:12" s="27" customFormat="1" ht="11.25" customHeight="1">
      <c r="B5" s="331"/>
      <c r="C5" s="334"/>
      <c r="D5" s="337"/>
      <c r="E5" s="334"/>
      <c r="F5" s="334"/>
      <c r="G5" s="334"/>
      <c r="H5" s="326"/>
      <c r="I5" s="328"/>
      <c r="J5" s="294"/>
      <c r="K5" s="340"/>
      <c r="L5" s="6"/>
    </row>
    <row r="6" spans="2:12" s="27" customFormat="1" ht="13.5" customHeight="1" thickBot="1">
      <c r="B6" s="332"/>
      <c r="C6" s="335"/>
      <c r="D6" s="338"/>
      <c r="E6" s="335"/>
      <c r="F6" s="335"/>
      <c r="G6" s="335"/>
      <c r="H6" s="320"/>
      <c r="I6" s="329"/>
      <c r="J6" s="294"/>
      <c r="K6" s="341"/>
      <c r="L6" s="6"/>
    </row>
    <row r="7" spans="2:62" s="1" customFormat="1" ht="12.75">
      <c r="B7" s="34"/>
      <c r="C7" s="34"/>
      <c r="D7" s="35"/>
      <c r="E7" s="36"/>
      <c r="F7" s="34"/>
      <c r="G7" s="34"/>
      <c r="H7" s="37"/>
      <c r="I7" s="37"/>
      <c r="J7" s="38"/>
      <c r="K7" s="39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2:62" s="1" customFormat="1" ht="12.75">
      <c r="B8" s="144" t="s">
        <v>108</v>
      </c>
      <c r="C8" s="145"/>
      <c r="D8" s="145"/>
      <c r="E8" s="42"/>
      <c r="F8" s="43"/>
      <c r="G8" s="6"/>
      <c r="H8" s="44"/>
      <c r="I8" s="45"/>
      <c r="J8" s="46"/>
      <c r="K8" s="47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2:62" s="1" customFormat="1" ht="12.75">
      <c r="B9" s="34"/>
      <c r="C9" s="41"/>
      <c r="D9" s="41"/>
      <c r="E9" s="42"/>
      <c r="F9" s="43"/>
      <c r="G9" s="6"/>
      <c r="H9" s="44"/>
      <c r="I9" s="45"/>
      <c r="J9" s="46"/>
      <c r="K9" s="4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2:11" ht="12.75">
      <c r="B10" s="102">
        <v>1</v>
      </c>
      <c r="C10" s="99" t="s">
        <v>16</v>
      </c>
      <c r="D10" s="115" t="s">
        <v>156</v>
      </c>
      <c r="E10" s="90" t="s">
        <v>107</v>
      </c>
      <c r="F10" s="93" t="s">
        <v>162</v>
      </c>
      <c r="G10" s="94">
        <v>151317666</v>
      </c>
      <c r="H10" s="92" t="s">
        <v>155</v>
      </c>
      <c r="I10" s="95" t="s">
        <v>154</v>
      </c>
      <c r="J10" s="286"/>
      <c r="K10" s="274">
        <v>1236.25</v>
      </c>
    </row>
    <row r="11" spans="2:11" ht="12.75">
      <c r="B11" s="102">
        <v>2</v>
      </c>
      <c r="C11" s="99" t="s">
        <v>102</v>
      </c>
      <c r="D11" s="99" t="s">
        <v>369</v>
      </c>
      <c r="E11" s="90" t="s">
        <v>19</v>
      </c>
      <c r="F11" s="93" t="s">
        <v>343</v>
      </c>
      <c r="G11" s="93">
        <v>713912197</v>
      </c>
      <c r="H11" s="95" t="s">
        <v>344</v>
      </c>
      <c r="I11" s="95" t="s">
        <v>345</v>
      </c>
      <c r="J11" s="286"/>
      <c r="K11" s="274">
        <v>1393.7</v>
      </c>
    </row>
    <row r="12" spans="2:11" ht="12.75">
      <c r="B12" s="102">
        <v>3</v>
      </c>
      <c r="C12" s="91" t="s">
        <v>102</v>
      </c>
      <c r="D12" s="99" t="s">
        <v>370</v>
      </c>
      <c r="E12" s="90" t="s">
        <v>19</v>
      </c>
      <c r="F12" s="94" t="s">
        <v>191</v>
      </c>
      <c r="G12" s="162">
        <v>833617770</v>
      </c>
      <c r="H12" s="162" t="s">
        <v>192</v>
      </c>
      <c r="I12" s="92" t="s">
        <v>45</v>
      </c>
      <c r="J12" s="287"/>
      <c r="K12" s="275">
        <v>1863.18</v>
      </c>
    </row>
    <row r="13" spans="2:11" ht="12.75">
      <c r="B13" s="102">
        <v>4</v>
      </c>
      <c r="C13" s="91" t="s">
        <v>316</v>
      </c>
      <c r="D13" s="221" t="s">
        <v>317</v>
      </c>
      <c r="E13" s="90" t="s">
        <v>100</v>
      </c>
      <c r="F13" s="218" t="s">
        <v>318</v>
      </c>
      <c r="G13" s="219">
        <v>1038444125</v>
      </c>
      <c r="H13" s="220" t="s">
        <v>319</v>
      </c>
      <c r="I13" s="92" t="s">
        <v>313</v>
      </c>
      <c r="J13" s="287"/>
      <c r="K13" s="275">
        <v>795.17</v>
      </c>
    </row>
    <row r="14" spans="2:11" ht="12.75">
      <c r="B14" s="102">
        <v>5</v>
      </c>
      <c r="C14" s="91" t="s">
        <v>316</v>
      </c>
      <c r="D14" s="221" t="s">
        <v>317</v>
      </c>
      <c r="E14" s="90" t="s">
        <v>100</v>
      </c>
      <c r="F14" s="218" t="s">
        <v>320</v>
      </c>
      <c r="G14" s="219">
        <v>1038443447</v>
      </c>
      <c r="H14" s="220" t="s">
        <v>321</v>
      </c>
      <c r="I14" s="92" t="s">
        <v>313</v>
      </c>
      <c r="J14" s="287"/>
      <c r="K14" s="275">
        <v>795.17</v>
      </c>
    </row>
    <row r="15" spans="2:61" s="155" customFormat="1" ht="12.75">
      <c r="B15" s="102">
        <v>6</v>
      </c>
      <c r="C15" s="99" t="s">
        <v>16</v>
      </c>
      <c r="D15" s="99" t="s">
        <v>111</v>
      </c>
      <c r="E15" s="90" t="s">
        <v>94</v>
      </c>
      <c r="F15" s="93" t="s">
        <v>333</v>
      </c>
      <c r="G15" s="94">
        <v>921138288</v>
      </c>
      <c r="H15" s="92" t="s">
        <v>334</v>
      </c>
      <c r="I15" s="92" t="s">
        <v>110</v>
      </c>
      <c r="J15" s="287"/>
      <c r="K15" s="275">
        <v>947.46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2:61" s="155" customFormat="1" ht="12.75">
      <c r="B16" s="102">
        <v>7</v>
      </c>
      <c r="C16" s="99" t="s">
        <v>16</v>
      </c>
      <c r="D16" s="99" t="s">
        <v>405</v>
      </c>
      <c r="E16" s="90" t="s">
        <v>94</v>
      </c>
      <c r="F16" s="93" t="s">
        <v>401</v>
      </c>
      <c r="G16" s="94">
        <v>1220054531</v>
      </c>
      <c r="H16" s="94" t="s">
        <v>406</v>
      </c>
      <c r="I16" s="92" t="s">
        <v>394</v>
      </c>
      <c r="J16" s="287"/>
      <c r="K16" s="275">
        <v>1759.72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2:61" s="155" customFormat="1" ht="12.75">
      <c r="B17" s="102">
        <v>8</v>
      </c>
      <c r="C17" s="99" t="s">
        <v>16</v>
      </c>
      <c r="D17" s="99" t="s">
        <v>409</v>
      </c>
      <c r="E17" s="90" t="s">
        <v>94</v>
      </c>
      <c r="F17" s="93" t="s">
        <v>402</v>
      </c>
      <c r="G17" s="94">
        <v>1220050307</v>
      </c>
      <c r="H17" s="94" t="s">
        <v>407</v>
      </c>
      <c r="I17" s="92" t="s">
        <v>394</v>
      </c>
      <c r="J17" s="287"/>
      <c r="K17" s="275">
        <v>1495.34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2:61" s="155" customFormat="1" ht="12.75">
      <c r="B18" s="102">
        <v>9</v>
      </c>
      <c r="C18" s="99" t="s">
        <v>16</v>
      </c>
      <c r="D18" s="99" t="s">
        <v>409</v>
      </c>
      <c r="E18" s="90" t="s">
        <v>94</v>
      </c>
      <c r="F18" s="93" t="s">
        <v>403</v>
      </c>
      <c r="G18" s="94">
        <v>1220048558</v>
      </c>
      <c r="H18" s="94" t="s">
        <v>408</v>
      </c>
      <c r="I18" s="92" t="s">
        <v>394</v>
      </c>
      <c r="J18" s="287"/>
      <c r="K18" s="275">
        <v>1495.34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2:11" ht="12.75">
      <c r="B19" s="342" t="s">
        <v>439</v>
      </c>
      <c r="C19" s="342"/>
      <c r="D19" s="342"/>
      <c r="E19" s="342"/>
      <c r="F19" s="342"/>
      <c r="G19" s="342"/>
      <c r="H19" s="342"/>
      <c r="I19" s="342"/>
      <c r="J19" s="287"/>
      <c r="K19" s="288">
        <f>SUM(K10:K18)</f>
        <v>11781.33</v>
      </c>
    </row>
    <row r="20" spans="2:11" ht="12.75">
      <c r="B20" s="34"/>
      <c r="C20" s="34"/>
      <c r="D20" s="34"/>
      <c r="E20" s="34"/>
      <c r="F20" s="34"/>
      <c r="G20" s="34"/>
      <c r="H20" s="34"/>
      <c r="I20" s="34"/>
      <c r="J20" s="46"/>
      <c r="K20" s="281"/>
    </row>
    <row r="21" spans="2:11" ht="12.75">
      <c r="B21" s="144" t="s">
        <v>99</v>
      </c>
      <c r="C21" s="145"/>
      <c r="D21" s="145"/>
      <c r="E21" s="42"/>
      <c r="F21" s="56"/>
      <c r="G21" s="19"/>
      <c r="H21" s="45"/>
      <c r="I21" s="45"/>
      <c r="J21" s="46"/>
      <c r="K21" s="276"/>
    </row>
    <row r="22" spans="2:11" ht="12.75">
      <c r="B22" s="34"/>
      <c r="C22" s="41"/>
      <c r="D22" s="41"/>
      <c r="E22" s="42"/>
      <c r="F22" s="56"/>
      <c r="G22" s="19"/>
      <c r="H22" s="45"/>
      <c r="I22" s="45"/>
      <c r="J22" s="46"/>
      <c r="K22" s="276"/>
    </row>
    <row r="23" spans="2:11" ht="12.75">
      <c r="B23" s="102">
        <v>10</v>
      </c>
      <c r="C23" s="99" t="s">
        <v>16</v>
      </c>
      <c r="D23" s="99" t="s">
        <v>172</v>
      </c>
      <c r="E23" s="90" t="s">
        <v>101</v>
      </c>
      <c r="F23" s="94" t="s">
        <v>182</v>
      </c>
      <c r="G23" s="162">
        <v>258169850</v>
      </c>
      <c r="H23" s="165" t="s">
        <v>183</v>
      </c>
      <c r="I23" s="92" t="s">
        <v>173</v>
      </c>
      <c r="J23" s="287"/>
      <c r="K23" s="275">
        <v>1049.4</v>
      </c>
    </row>
    <row r="24" spans="2:11" ht="12.75">
      <c r="B24" s="342" t="s">
        <v>439</v>
      </c>
      <c r="C24" s="342"/>
      <c r="D24" s="342"/>
      <c r="E24" s="342"/>
      <c r="F24" s="342"/>
      <c r="G24" s="342"/>
      <c r="H24" s="342"/>
      <c r="I24" s="342"/>
      <c r="J24" s="287"/>
      <c r="K24" s="288">
        <f>K23</f>
        <v>1049.4</v>
      </c>
    </row>
    <row r="25" spans="2:11" ht="12.75">
      <c r="B25" s="34"/>
      <c r="C25" s="34"/>
      <c r="D25" s="34"/>
      <c r="E25" s="34"/>
      <c r="F25" s="34"/>
      <c r="G25" s="34"/>
      <c r="H25" s="34"/>
      <c r="I25" s="34"/>
      <c r="J25" s="46"/>
      <c r="K25" s="281"/>
    </row>
    <row r="26" spans="2:11" ht="12.75">
      <c r="B26" s="144" t="s">
        <v>307</v>
      </c>
      <c r="C26" s="146"/>
      <c r="D26" s="145"/>
      <c r="F26" s="143"/>
      <c r="G26" s="143"/>
      <c r="I26" s="45"/>
      <c r="K26" s="277"/>
    </row>
    <row r="27" spans="2:11" ht="12.75">
      <c r="B27" s="144"/>
      <c r="C27" s="146"/>
      <c r="D27" s="145"/>
      <c r="F27" s="143"/>
      <c r="G27" s="143"/>
      <c r="I27" s="45"/>
      <c r="K27" s="277"/>
    </row>
    <row r="28" spans="2:11" ht="12.75">
      <c r="B28" s="102">
        <v>11</v>
      </c>
      <c r="C28" s="183" t="s">
        <v>16</v>
      </c>
      <c r="D28" s="165" t="s">
        <v>172</v>
      </c>
      <c r="E28" s="183" t="s">
        <v>94</v>
      </c>
      <c r="F28" s="94" t="s">
        <v>170</v>
      </c>
      <c r="G28" s="162">
        <v>264668669</v>
      </c>
      <c r="H28" s="165" t="s">
        <v>171</v>
      </c>
      <c r="I28" s="92" t="s">
        <v>173</v>
      </c>
      <c r="J28" s="289"/>
      <c r="K28" s="275">
        <v>1049.4</v>
      </c>
    </row>
    <row r="29" spans="2:62" s="1" customFormat="1" ht="12.75">
      <c r="B29" s="102">
        <v>12</v>
      </c>
      <c r="C29" s="91" t="s">
        <v>16</v>
      </c>
      <c r="D29" s="115" t="s">
        <v>244</v>
      </c>
      <c r="E29" s="90" t="s">
        <v>114</v>
      </c>
      <c r="F29" s="94" t="s">
        <v>235</v>
      </c>
      <c r="G29" s="162">
        <v>949560294</v>
      </c>
      <c r="H29" s="92" t="s">
        <v>236</v>
      </c>
      <c r="I29" s="95" t="s">
        <v>218</v>
      </c>
      <c r="J29" s="286"/>
      <c r="K29" s="274">
        <v>943.2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2:11" ht="12.75">
      <c r="B30" s="342" t="s">
        <v>439</v>
      </c>
      <c r="C30" s="342"/>
      <c r="D30" s="342"/>
      <c r="E30" s="342"/>
      <c r="F30" s="342"/>
      <c r="G30" s="342"/>
      <c r="H30" s="342"/>
      <c r="I30" s="342"/>
      <c r="J30" s="287"/>
      <c r="K30" s="288">
        <f>SUM(K28:K29)</f>
        <v>1992.6000000000001</v>
      </c>
    </row>
    <row r="31" spans="2:11" ht="12.75">
      <c r="B31" s="34"/>
      <c r="C31" s="34"/>
      <c r="D31" s="34"/>
      <c r="E31" s="34"/>
      <c r="F31" s="34"/>
      <c r="G31" s="34"/>
      <c r="H31" s="34"/>
      <c r="I31" s="34"/>
      <c r="J31" s="46"/>
      <c r="K31" s="281"/>
    </row>
    <row r="32" spans="2:11" ht="12.75">
      <c r="B32" s="34"/>
      <c r="C32" s="34"/>
      <c r="D32" s="34"/>
      <c r="E32" s="34"/>
      <c r="F32" s="34"/>
      <c r="G32" s="34"/>
      <c r="H32" s="34"/>
      <c r="I32" s="34"/>
      <c r="J32" s="46"/>
      <c r="K32" s="281"/>
    </row>
    <row r="33" spans="2:11" ht="12.75">
      <c r="B33" s="34"/>
      <c r="C33" s="34"/>
      <c r="D33" s="34"/>
      <c r="E33" s="34"/>
      <c r="F33" s="34"/>
      <c r="G33" s="34"/>
      <c r="H33" s="34"/>
      <c r="I33" s="34"/>
      <c r="J33" s="46"/>
      <c r="K33" s="281"/>
    </row>
    <row r="34" spans="2:11" ht="12.75">
      <c r="B34" s="34"/>
      <c r="C34" s="34"/>
      <c r="D34" s="34"/>
      <c r="E34" s="34"/>
      <c r="F34" s="34"/>
      <c r="G34" s="34"/>
      <c r="H34" s="34"/>
      <c r="I34" s="34"/>
      <c r="J34" s="46"/>
      <c r="K34" s="281"/>
    </row>
    <row r="35" spans="2:11" ht="12.75">
      <c r="B35" s="34"/>
      <c r="C35" s="34"/>
      <c r="D35" s="34"/>
      <c r="E35" s="34"/>
      <c r="F35" s="34"/>
      <c r="G35" s="34"/>
      <c r="H35" s="34"/>
      <c r="I35" s="34"/>
      <c r="J35" s="46"/>
      <c r="K35" s="281"/>
    </row>
    <row r="36" spans="2:11" ht="12.75">
      <c r="B36" s="34"/>
      <c r="C36" s="34"/>
      <c r="D36" s="34"/>
      <c r="E36" s="34"/>
      <c r="F36" s="34"/>
      <c r="G36" s="34"/>
      <c r="H36" s="34"/>
      <c r="I36" s="34"/>
      <c r="J36" s="46"/>
      <c r="K36" s="281"/>
    </row>
    <row r="37" spans="2:11" ht="12.75">
      <c r="B37" s="34"/>
      <c r="C37" s="34"/>
      <c r="D37" s="34"/>
      <c r="E37" s="34"/>
      <c r="F37" s="34"/>
      <c r="G37" s="34"/>
      <c r="H37" s="34"/>
      <c r="I37" s="34"/>
      <c r="J37" s="46"/>
      <c r="K37" s="281"/>
    </row>
    <row r="38" spans="2:11" ht="12.75">
      <c r="B38" s="34"/>
      <c r="C38" s="34"/>
      <c r="D38" s="34"/>
      <c r="E38" s="34"/>
      <c r="F38" s="34"/>
      <c r="G38" s="34"/>
      <c r="H38" s="34"/>
      <c r="I38" s="34"/>
      <c r="J38" s="46"/>
      <c r="K38" s="281"/>
    </row>
    <row r="39" spans="2:11" ht="12.75">
      <c r="B39" s="34"/>
      <c r="C39" s="34"/>
      <c r="D39" s="34"/>
      <c r="E39" s="34"/>
      <c r="F39" s="34"/>
      <c r="G39" s="34"/>
      <c r="H39" s="34"/>
      <c r="I39" s="34"/>
      <c r="J39" s="46"/>
      <c r="K39" s="281"/>
    </row>
    <row r="40" spans="2:11" ht="12.75">
      <c r="B40" s="34"/>
      <c r="C40" s="34"/>
      <c r="D40" s="34"/>
      <c r="E40" s="34"/>
      <c r="F40" s="34"/>
      <c r="G40" s="34"/>
      <c r="H40" s="34"/>
      <c r="I40" s="34"/>
      <c r="J40" s="46"/>
      <c r="K40" s="281"/>
    </row>
    <row r="41" spans="2:11" ht="12.75">
      <c r="B41" s="34"/>
      <c r="C41" s="34"/>
      <c r="D41" s="34"/>
      <c r="E41" s="34"/>
      <c r="F41" s="34"/>
      <c r="G41" s="34"/>
      <c r="H41" s="34"/>
      <c r="I41" s="34"/>
      <c r="J41" s="46"/>
      <c r="K41" s="281"/>
    </row>
    <row r="42" spans="2:11" ht="12.75">
      <c r="B42" s="34"/>
      <c r="C42" s="34"/>
      <c r="D42" s="34"/>
      <c r="E42" s="34"/>
      <c r="F42" s="34"/>
      <c r="G42" s="34"/>
      <c r="H42" s="34"/>
      <c r="I42" s="34"/>
      <c r="J42" s="46"/>
      <c r="K42" s="281"/>
    </row>
    <row r="43" spans="2:11" ht="12.75">
      <c r="B43" s="34"/>
      <c r="C43" s="34"/>
      <c r="D43" s="34"/>
      <c r="E43" s="34"/>
      <c r="F43" s="34"/>
      <c r="G43" s="34"/>
      <c r="H43" s="34"/>
      <c r="I43" s="34"/>
      <c r="J43" s="46"/>
      <c r="K43" s="281"/>
    </row>
    <row r="44" spans="2:11" ht="13.5" thickBot="1">
      <c r="B44" s="34"/>
      <c r="C44" s="34"/>
      <c r="D44" s="34"/>
      <c r="E44" s="34"/>
      <c r="F44" s="34"/>
      <c r="G44" s="34"/>
      <c r="H44" s="34"/>
      <c r="I44" s="34"/>
      <c r="J44" s="46"/>
      <c r="K44" s="281"/>
    </row>
    <row r="45" spans="2:11" ht="12.75">
      <c r="B45" s="330" t="s">
        <v>1</v>
      </c>
      <c r="C45" s="333" t="s">
        <v>2</v>
      </c>
      <c r="D45" s="336" t="s">
        <v>3</v>
      </c>
      <c r="E45" s="333" t="s">
        <v>4</v>
      </c>
      <c r="F45" s="333" t="s">
        <v>5</v>
      </c>
      <c r="G45" s="333" t="s">
        <v>6</v>
      </c>
      <c r="H45" s="319" t="s">
        <v>7</v>
      </c>
      <c r="I45" s="327" t="s">
        <v>442</v>
      </c>
      <c r="J45" s="294"/>
      <c r="K45" s="339" t="s">
        <v>441</v>
      </c>
    </row>
    <row r="46" spans="2:11" ht="12.75">
      <c r="B46" s="331"/>
      <c r="C46" s="334"/>
      <c r="D46" s="337"/>
      <c r="E46" s="334"/>
      <c r="F46" s="334"/>
      <c r="G46" s="334"/>
      <c r="H46" s="326"/>
      <c r="I46" s="328"/>
      <c r="J46" s="294"/>
      <c r="K46" s="340"/>
    </row>
    <row r="47" spans="2:11" ht="13.5" thickBot="1">
      <c r="B47" s="332"/>
      <c r="C47" s="335"/>
      <c r="D47" s="338"/>
      <c r="E47" s="335"/>
      <c r="F47" s="335"/>
      <c r="G47" s="335"/>
      <c r="H47" s="320"/>
      <c r="I47" s="329"/>
      <c r="J47" s="294"/>
      <c r="K47" s="341"/>
    </row>
    <row r="48" spans="2:11" ht="12.75">
      <c r="B48" s="34"/>
      <c r="C48" s="34"/>
      <c r="D48" s="34"/>
      <c r="E48" s="34"/>
      <c r="F48" s="34"/>
      <c r="G48" s="34"/>
      <c r="H48" s="34"/>
      <c r="I48" s="34"/>
      <c r="J48" s="46"/>
      <c r="K48" s="281"/>
    </row>
    <row r="49" spans="2:62" s="1" customFormat="1" ht="12.75">
      <c r="B49" s="144" t="s">
        <v>109</v>
      </c>
      <c r="C49" s="146"/>
      <c r="D49" s="145"/>
      <c r="E49" s="42"/>
      <c r="F49" s="19"/>
      <c r="G49" s="19"/>
      <c r="H49" s="45"/>
      <c r="I49" s="45"/>
      <c r="J49" s="46"/>
      <c r="K49" s="27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2" s="1" customFormat="1" ht="12.75">
      <c r="B50" s="34"/>
      <c r="C50" s="6"/>
      <c r="D50" s="41"/>
      <c r="E50" s="42"/>
      <c r="F50" s="19"/>
      <c r="G50" s="19"/>
      <c r="H50" s="45"/>
      <c r="I50" s="45"/>
      <c r="J50" s="46"/>
      <c r="K50" s="27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2:11" ht="12.75">
      <c r="B51" s="102">
        <v>13</v>
      </c>
      <c r="C51" s="91" t="s">
        <v>16</v>
      </c>
      <c r="D51" s="99" t="s">
        <v>314</v>
      </c>
      <c r="E51" s="90" t="s">
        <v>94</v>
      </c>
      <c r="F51" s="94" t="s">
        <v>266</v>
      </c>
      <c r="G51" s="94">
        <v>594549868</v>
      </c>
      <c r="H51" s="92" t="s">
        <v>267</v>
      </c>
      <c r="I51" s="92" t="s">
        <v>268</v>
      </c>
      <c r="J51" s="289"/>
      <c r="K51" s="275">
        <v>1830.66</v>
      </c>
    </row>
    <row r="52" spans="2:11" ht="12.75">
      <c r="B52" s="102">
        <v>14</v>
      </c>
      <c r="C52" s="91" t="s">
        <v>16</v>
      </c>
      <c r="D52" s="99" t="s">
        <v>269</v>
      </c>
      <c r="E52" s="90" t="s">
        <v>19</v>
      </c>
      <c r="F52" s="94" t="s">
        <v>270</v>
      </c>
      <c r="G52" s="94">
        <v>593261453</v>
      </c>
      <c r="H52" s="92" t="s">
        <v>271</v>
      </c>
      <c r="I52" s="92" t="s">
        <v>272</v>
      </c>
      <c r="J52" s="289"/>
      <c r="K52" s="275">
        <v>3773.41</v>
      </c>
    </row>
    <row r="53" spans="2:11" ht="12.75">
      <c r="B53" s="102">
        <v>15</v>
      </c>
      <c r="C53" s="91" t="s">
        <v>273</v>
      </c>
      <c r="D53" s="99" t="s">
        <v>274</v>
      </c>
      <c r="E53" s="90" t="s">
        <v>19</v>
      </c>
      <c r="F53" s="94" t="s">
        <v>390</v>
      </c>
      <c r="G53" s="94">
        <v>992081262</v>
      </c>
      <c r="H53" s="92" t="s">
        <v>275</v>
      </c>
      <c r="I53" s="92" t="s">
        <v>272</v>
      </c>
      <c r="J53" s="289"/>
      <c r="K53" s="275">
        <v>2507</v>
      </c>
    </row>
    <row r="54" spans="2:11" ht="12.75">
      <c r="B54" s="102">
        <v>16</v>
      </c>
      <c r="C54" s="165" t="s">
        <v>16</v>
      </c>
      <c r="D54" s="165" t="s">
        <v>163</v>
      </c>
      <c r="E54" s="90" t="s">
        <v>94</v>
      </c>
      <c r="F54" s="93" t="s">
        <v>164</v>
      </c>
      <c r="G54" s="162">
        <v>162980132</v>
      </c>
      <c r="H54" s="162" t="s">
        <v>165</v>
      </c>
      <c r="I54" s="92" t="s">
        <v>161</v>
      </c>
      <c r="J54" s="287"/>
      <c r="K54" s="275">
        <v>943</v>
      </c>
    </row>
    <row r="55" spans="2:11" ht="12.75">
      <c r="B55" s="102">
        <v>17</v>
      </c>
      <c r="C55" s="227" t="s">
        <v>273</v>
      </c>
      <c r="D55" s="227" t="s">
        <v>274</v>
      </c>
      <c r="E55" s="115" t="s">
        <v>19</v>
      </c>
      <c r="F55" s="93" t="s">
        <v>276</v>
      </c>
      <c r="G55" s="93">
        <v>596304633</v>
      </c>
      <c r="H55" s="92" t="s">
        <v>277</v>
      </c>
      <c r="I55" s="92" t="s">
        <v>278</v>
      </c>
      <c r="J55" s="290"/>
      <c r="K55" s="275">
        <v>1016.35</v>
      </c>
    </row>
    <row r="56" spans="2:62" s="1" customFormat="1" ht="12.75">
      <c r="B56" s="102">
        <v>18</v>
      </c>
      <c r="C56" s="91" t="s">
        <v>16</v>
      </c>
      <c r="D56" s="115" t="s">
        <v>244</v>
      </c>
      <c r="E56" s="90" t="s">
        <v>114</v>
      </c>
      <c r="F56" s="94" t="s">
        <v>233</v>
      </c>
      <c r="G56" s="162">
        <v>980737508</v>
      </c>
      <c r="H56" s="92" t="s">
        <v>234</v>
      </c>
      <c r="I56" s="95" t="s">
        <v>136</v>
      </c>
      <c r="J56" s="286"/>
      <c r="K56" s="274">
        <v>968.51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2:11" ht="12.75">
      <c r="B57" s="102">
        <v>19</v>
      </c>
      <c r="C57" s="99" t="s">
        <v>16</v>
      </c>
      <c r="D57" s="165" t="s">
        <v>210</v>
      </c>
      <c r="E57" s="90" t="s">
        <v>19</v>
      </c>
      <c r="F57" s="94" t="s">
        <v>211</v>
      </c>
      <c r="G57" s="162">
        <v>227043758</v>
      </c>
      <c r="H57" s="162" t="s">
        <v>212</v>
      </c>
      <c r="I57" s="92" t="s">
        <v>186</v>
      </c>
      <c r="J57" s="287"/>
      <c r="K57" s="275">
        <v>3773.41</v>
      </c>
    </row>
    <row r="58" spans="2:11" ht="12.75">
      <c r="B58" s="102">
        <v>20</v>
      </c>
      <c r="C58" s="91" t="s">
        <v>16</v>
      </c>
      <c r="D58" s="99" t="s">
        <v>314</v>
      </c>
      <c r="E58" s="90" t="s">
        <v>94</v>
      </c>
      <c r="F58" s="94" t="s">
        <v>279</v>
      </c>
      <c r="G58" s="162">
        <v>593266390</v>
      </c>
      <c r="H58" s="162" t="s">
        <v>280</v>
      </c>
      <c r="I58" s="92" t="s">
        <v>272</v>
      </c>
      <c r="J58" s="287"/>
      <c r="K58" s="275">
        <v>1763.57</v>
      </c>
    </row>
    <row r="59" spans="2:11" ht="12.75">
      <c r="B59" s="102">
        <v>21</v>
      </c>
      <c r="C59" s="91" t="s">
        <v>273</v>
      </c>
      <c r="D59" s="99" t="s">
        <v>274</v>
      </c>
      <c r="E59" s="90" t="s">
        <v>19</v>
      </c>
      <c r="F59" s="94" t="s">
        <v>281</v>
      </c>
      <c r="G59" s="162">
        <v>993296033</v>
      </c>
      <c r="H59" s="162" t="s">
        <v>282</v>
      </c>
      <c r="I59" s="92" t="s">
        <v>272</v>
      </c>
      <c r="J59" s="287"/>
      <c r="K59" s="275">
        <v>2507</v>
      </c>
    </row>
    <row r="60" spans="2:11" ht="12.75">
      <c r="B60" s="102">
        <v>22</v>
      </c>
      <c r="C60" s="99" t="s">
        <v>16</v>
      </c>
      <c r="D60" s="99" t="s">
        <v>283</v>
      </c>
      <c r="E60" s="90" t="s">
        <v>19</v>
      </c>
      <c r="F60" s="93" t="s">
        <v>284</v>
      </c>
      <c r="G60" s="94">
        <v>593323793</v>
      </c>
      <c r="H60" s="92" t="s">
        <v>285</v>
      </c>
      <c r="I60" s="92" t="s">
        <v>268</v>
      </c>
      <c r="J60" s="287"/>
      <c r="K60" s="275">
        <v>3773.41</v>
      </c>
    </row>
    <row r="61" spans="2:11" ht="12.75">
      <c r="B61" s="102">
        <v>23</v>
      </c>
      <c r="C61" s="99" t="s">
        <v>93</v>
      </c>
      <c r="D61" s="99" t="s">
        <v>286</v>
      </c>
      <c r="E61" s="90" t="s">
        <v>19</v>
      </c>
      <c r="F61" s="93" t="s">
        <v>287</v>
      </c>
      <c r="G61" s="94">
        <v>716792680</v>
      </c>
      <c r="H61" s="92" t="s">
        <v>288</v>
      </c>
      <c r="I61" s="92" t="s">
        <v>268</v>
      </c>
      <c r="J61" s="287"/>
      <c r="K61" s="275">
        <v>3773.41</v>
      </c>
    </row>
    <row r="62" spans="2:11" ht="12.75">
      <c r="B62" s="102">
        <v>24</v>
      </c>
      <c r="C62" s="99" t="s">
        <v>16</v>
      </c>
      <c r="D62" s="99" t="s">
        <v>111</v>
      </c>
      <c r="E62" s="90" t="s">
        <v>94</v>
      </c>
      <c r="F62" s="93" t="s">
        <v>124</v>
      </c>
      <c r="G62" s="94">
        <v>921139640</v>
      </c>
      <c r="H62" s="92" t="s">
        <v>125</v>
      </c>
      <c r="I62" s="92" t="s">
        <v>110</v>
      </c>
      <c r="J62" s="287"/>
      <c r="K62" s="275">
        <v>947.46</v>
      </c>
    </row>
    <row r="63" spans="2:11" ht="12.75">
      <c r="B63" s="102">
        <v>25</v>
      </c>
      <c r="C63" s="99" t="s">
        <v>93</v>
      </c>
      <c r="D63" s="165" t="s">
        <v>215</v>
      </c>
      <c r="E63" s="90" t="s">
        <v>19</v>
      </c>
      <c r="F63" s="94" t="s">
        <v>213</v>
      </c>
      <c r="G63" s="162">
        <v>463641000</v>
      </c>
      <c r="H63" s="162" t="s">
        <v>214</v>
      </c>
      <c r="I63" s="92" t="s">
        <v>208</v>
      </c>
      <c r="J63" s="287"/>
      <c r="K63" s="275">
        <v>2648.47</v>
      </c>
    </row>
    <row r="64" spans="2:11" ht="12.75">
      <c r="B64" s="102">
        <v>26</v>
      </c>
      <c r="C64" s="99" t="s">
        <v>132</v>
      </c>
      <c r="D64" s="99" t="s">
        <v>133</v>
      </c>
      <c r="E64" s="90" t="s">
        <v>19</v>
      </c>
      <c r="F64" s="94" t="s">
        <v>134</v>
      </c>
      <c r="G64" s="162">
        <v>116715367</v>
      </c>
      <c r="H64" s="162" t="s">
        <v>135</v>
      </c>
      <c r="I64" s="92" t="s">
        <v>136</v>
      </c>
      <c r="J64" s="287"/>
      <c r="K64" s="275">
        <v>3213.41</v>
      </c>
    </row>
    <row r="65" spans="2:11" ht="12.75">
      <c r="B65" s="102">
        <v>27</v>
      </c>
      <c r="C65" s="99" t="s">
        <v>132</v>
      </c>
      <c r="D65" s="99" t="s">
        <v>133</v>
      </c>
      <c r="E65" s="90" t="s">
        <v>19</v>
      </c>
      <c r="F65" s="94" t="s">
        <v>137</v>
      </c>
      <c r="G65" s="162">
        <v>116715820</v>
      </c>
      <c r="H65" s="162" t="s">
        <v>138</v>
      </c>
      <c r="I65" s="92" t="s">
        <v>136</v>
      </c>
      <c r="J65" s="287"/>
      <c r="K65" s="275">
        <v>3213.41</v>
      </c>
    </row>
    <row r="66" spans="2:11" ht="12.75">
      <c r="B66" s="102">
        <v>28</v>
      </c>
      <c r="C66" s="99" t="s">
        <v>16</v>
      </c>
      <c r="D66" s="99" t="s">
        <v>314</v>
      </c>
      <c r="E66" s="90" t="s">
        <v>94</v>
      </c>
      <c r="F66" s="94" t="s">
        <v>289</v>
      </c>
      <c r="G66" s="162">
        <v>593274164</v>
      </c>
      <c r="H66" s="162" t="s">
        <v>290</v>
      </c>
      <c r="I66" s="92" t="s">
        <v>268</v>
      </c>
      <c r="J66" s="287"/>
      <c r="K66" s="275">
        <v>1830.66</v>
      </c>
    </row>
    <row r="67" spans="2:11" ht="12.75">
      <c r="B67" s="102">
        <v>29</v>
      </c>
      <c r="C67" s="99" t="s">
        <v>16</v>
      </c>
      <c r="D67" s="165" t="s">
        <v>262</v>
      </c>
      <c r="E67" s="90" t="s">
        <v>19</v>
      </c>
      <c r="F67" s="94" t="s">
        <v>260</v>
      </c>
      <c r="G67" s="162">
        <v>489364632</v>
      </c>
      <c r="H67" s="162" t="s">
        <v>263</v>
      </c>
      <c r="I67" s="92" t="s">
        <v>259</v>
      </c>
      <c r="J67" s="287"/>
      <c r="K67" s="275">
        <v>3773.41</v>
      </c>
    </row>
    <row r="68" spans="2:11" ht="12.75">
      <c r="B68" s="102">
        <v>30</v>
      </c>
      <c r="C68" s="99" t="s">
        <v>16</v>
      </c>
      <c r="D68" s="165" t="s">
        <v>262</v>
      </c>
      <c r="E68" s="90" t="s">
        <v>19</v>
      </c>
      <c r="F68" s="94" t="s">
        <v>261</v>
      </c>
      <c r="G68" s="162">
        <v>489366589</v>
      </c>
      <c r="H68" s="162" t="s">
        <v>264</v>
      </c>
      <c r="I68" s="92" t="s">
        <v>259</v>
      </c>
      <c r="J68" s="287"/>
      <c r="K68" s="275">
        <v>3773.41</v>
      </c>
    </row>
    <row r="69" spans="2:11" ht="12.75">
      <c r="B69" s="102">
        <v>31</v>
      </c>
      <c r="C69" s="91" t="s">
        <v>102</v>
      </c>
      <c r="D69" s="99" t="s">
        <v>326</v>
      </c>
      <c r="E69" s="91" t="s">
        <v>19</v>
      </c>
      <c r="F69" s="94" t="s">
        <v>327</v>
      </c>
      <c r="G69" s="94">
        <v>897773632</v>
      </c>
      <c r="H69" s="94" t="s">
        <v>328</v>
      </c>
      <c r="I69" s="92" t="s">
        <v>95</v>
      </c>
      <c r="J69" s="291"/>
      <c r="K69" s="275">
        <v>1972.74</v>
      </c>
    </row>
    <row r="70" spans="2:11" ht="12.75">
      <c r="B70" s="102">
        <v>32</v>
      </c>
      <c r="C70" s="91" t="s">
        <v>16</v>
      </c>
      <c r="D70" s="99" t="s">
        <v>391</v>
      </c>
      <c r="E70" s="91" t="s">
        <v>114</v>
      </c>
      <c r="F70" s="94" t="s">
        <v>392</v>
      </c>
      <c r="G70" s="94">
        <v>1201692935</v>
      </c>
      <c r="H70" s="94" t="s">
        <v>393</v>
      </c>
      <c r="I70" s="92" t="s">
        <v>394</v>
      </c>
      <c r="J70" s="291"/>
      <c r="K70" s="275">
        <v>1359.57</v>
      </c>
    </row>
    <row r="71" spans="2:11" ht="12.75">
      <c r="B71" s="102">
        <v>33</v>
      </c>
      <c r="C71" s="91" t="s">
        <v>425</v>
      </c>
      <c r="D71" s="99" t="s">
        <v>428</v>
      </c>
      <c r="E71" s="91" t="s">
        <v>19</v>
      </c>
      <c r="F71" s="94" t="s">
        <v>426</v>
      </c>
      <c r="G71" s="94"/>
      <c r="H71" s="94" t="s">
        <v>427</v>
      </c>
      <c r="I71" s="92" t="s">
        <v>394</v>
      </c>
      <c r="J71" s="291"/>
      <c r="K71" s="275">
        <v>2707.27</v>
      </c>
    </row>
    <row r="72" spans="2:11" ht="12.75">
      <c r="B72" s="102">
        <v>34</v>
      </c>
      <c r="C72" s="91" t="s">
        <v>425</v>
      </c>
      <c r="D72" s="99" t="s">
        <v>428</v>
      </c>
      <c r="E72" s="91" t="s">
        <v>19</v>
      </c>
      <c r="F72" s="94" t="s">
        <v>426</v>
      </c>
      <c r="G72" s="94"/>
      <c r="H72" s="94" t="s">
        <v>429</v>
      </c>
      <c r="I72" s="92" t="s">
        <v>394</v>
      </c>
      <c r="J72" s="291"/>
      <c r="K72" s="275">
        <v>2707.27</v>
      </c>
    </row>
    <row r="73" spans="2:11" ht="12.75">
      <c r="B73" s="342" t="s">
        <v>439</v>
      </c>
      <c r="C73" s="342"/>
      <c r="D73" s="342"/>
      <c r="E73" s="342"/>
      <c r="F73" s="342"/>
      <c r="G73" s="342"/>
      <c r="H73" s="342"/>
      <c r="I73" s="342"/>
      <c r="J73" s="291"/>
      <c r="K73" s="288">
        <f>SUM(K51:K72)</f>
        <v>54776.81</v>
      </c>
    </row>
    <row r="74" spans="2:11" ht="12.75">
      <c r="B74" s="34"/>
      <c r="C74" s="34"/>
      <c r="D74" s="34"/>
      <c r="E74" s="34"/>
      <c r="F74" s="34"/>
      <c r="G74" s="34"/>
      <c r="H74" s="34"/>
      <c r="I74" s="34"/>
      <c r="J74" s="52"/>
      <c r="K74" s="281"/>
    </row>
    <row r="75" spans="2:11" ht="12.75">
      <c r="B75" s="88" t="s">
        <v>89</v>
      </c>
      <c r="C75" s="146"/>
      <c r="D75" s="145"/>
      <c r="E75" s="6"/>
      <c r="F75" s="6"/>
      <c r="G75" s="19"/>
      <c r="H75" s="44"/>
      <c r="J75" s="52"/>
      <c r="K75" s="46"/>
    </row>
    <row r="76" spans="7:11" ht="12.75">
      <c r="G76" s="143"/>
      <c r="H76" s="53"/>
      <c r="K76" s="273"/>
    </row>
    <row r="77" spans="2:11" ht="12.75">
      <c r="B77" s="102">
        <v>35</v>
      </c>
      <c r="C77" s="99" t="s">
        <v>16</v>
      </c>
      <c r="D77" s="99" t="s">
        <v>139</v>
      </c>
      <c r="E77" s="90" t="s">
        <v>112</v>
      </c>
      <c r="F77" s="94" t="s">
        <v>140</v>
      </c>
      <c r="G77" s="94">
        <v>981068723</v>
      </c>
      <c r="H77" s="92" t="s">
        <v>141</v>
      </c>
      <c r="I77" s="92" t="s">
        <v>136</v>
      </c>
      <c r="J77" s="289"/>
      <c r="K77" s="279">
        <v>972.19</v>
      </c>
    </row>
    <row r="78" spans="2:11" ht="12.75">
      <c r="B78" s="102">
        <v>36</v>
      </c>
      <c r="C78" s="99" t="s">
        <v>16</v>
      </c>
      <c r="D78" s="99" t="s">
        <v>412</v>
      </c>
      <c r="E78" s="90" t="s">
        <v>112</v>
      </c>
      <c r="F78" s="94" t="s">
        <v>413</v>
      </c>
      <c r="G78" s="94">
        <v>1214794618</v>
      </c>
      <c r="H78" s="92" t="s">
        <v>414</v>
      </c>
      <c r="I78" s="92" t="s">
        <v>394</v>
      </c>
      <c r="J78" s="289"/>
      <c r="K78" s="279">
        <v>1437.38</v>
      </c>
    </row>
    <row r="79" spans="2:11" ht="12.75">
      <c r="B79" s="342" t="s">
        <v>439</v>
      </c>
      <c r="C79" s="342"/>
      <c r="D79" s="342"/>
      <c r="E79" s="342"/>
      <c r="F79" s="342"/>
      <c r="G79" s="342"/>
      <c r="H79" s="342"/>
      <c r="I79" s="342"/>
      <c r="J79" s="287"/>
      <c r="K79" s="288">
        <f>SUM(K77:K78)</f>
        <v>2409.57</v>
      </c>
    </row>
    <row r="80" spans="2:11" ht="12.75">
      <c r="B80" s="144" t="s">
        <v>90</v>
      </c>
      <c r="C80" s="146"/>
      <c r="D80" s="145"/>
      <c r="F80" s="143"/>
      <c r="G80" s="143"/>
      <c r="H80" s="142"/>
      <c r="I80" s="45"/>
      <c r="K80" s="277"/>
    </row>
    <row r="81" spans="6:11" ht="12.75">
      <c r="F81" s="143"/>
      <c r="G81" s="143"/>
      <c r="H81" s="142"/>
      <c r="I81" s="45"/>
      <c r="K81" s="277"/>
    </row>
    <row r="82" ht="12.75" hidden="1">
      <c r="K82" s="277"/>
    </row>
    <row r="83" spans="2:11" ht="12.75">
      <c r="B83" s="114">
        <v>37</v>
      </c>
      <c r="C83" s="91" t="s">
        <v>16</v>
      </c>
      <c r="D83" s="99" t="s">
        <v>205</v>
      </c>
      <c r="E83" s="91" t="s">
        <v>114</v>
      </c>
      <c r="F83" s="94" t="s">
        <v>206</v>
      </c>
      <c r="G83" s="94">
        <v>329628160</v>
      </c>
      <c r="H83" s="92" t="s">
        <v>207</v>
      </c>
      <c r="I83" s="92" t="s">
        <v>208</v>
      </c>
      <c r="J83" s="291"/>
      <c r="K83" s="279">
        <v>1107.85</v>
      </c>
    </row>
    <row r="84" spans="2:11" ht="12.75">
      <c r="B84" s="114">
        <v>38</v>
      </c>
      <c r="C84" s="91" t="s">
        <v>16</v>
      </c>
      <c r="D84" s="99" t="s">
        <v>187</v>
      </c>
      <c r="E84" s="91" t="s">
        <v>17</v>
      </c>
      <c r="F84" s="94" t="s">
        <v>184</v>
      </c>
      <c r="G84" s="162">
        <v>229255990</v>
      </c>
      <c r="H84" s="162" t="s">
        <v>185</v>
      </c>
      <c r="I84" s="92" t="s">
        <v>186</v>
      </c>
      <c r="J84" s="291"/>
      <c r="K84" s="279">
        <v>1288.62</v>
      </c>
    </row>
    <row r="85" spans="2:11" ht="12.75">
      <c r="B85" s="342" t="s">
        <v>439</v>
      </c>
      <c r="C85" s="342"/>
      <c r="D85" s="342"/>
      <c r="E85" s="342"/>
      <c r="F85" s="342"/>
      <c r="G85" s="342"/>
      <c r="H85" s="342"/>
      <c r="I85" s="342"/>
      <c r="J85" s="287"/>
      <c r="K85" s="288">
        <f>SUM(K83:K84)</f>
        <v>2396.47</v>
      </c>
    </row>
    <row r="86" spans="2:11" ht="12.75">
      <c r="B86" s="34"/>
      <c r="C86" s="34"/>
      <c r="D86" s="34"/>
      <c r="E86" s="34"/>
      <c r="F86" s="34"/>
      <c r="G86" s="34"/>
      <c r="H86" s="34"/>
      <c r="I86" s="34"/>
      <c r="J86" s="46"/>
      <c r="K86" s="281"/>
    </row>
    <row r="87" spans="2:11" ht="12.75">
      <c r="B87" s="34"/>
      <c r="C87" s="41"/>
      <c r="D87" s="41"/>
      <c r="E87" s="42"/>
      <c r="F87" s="56"/>
      <c r="G87" s="19"/>
      <c r="H87" s="45"/>
      <c r="I87" s="45"/>
      <c r="J87" s="46"/>
      <c r="K87" s="276"/>
    </row>
    <row r="88" spans="2:11" ht="13.5" thickBot="1">
      <c r="B88" s="34"/>
      <c r="C88" s="41"/>
      <c r="D88" s="41"/>
      <c r="E88" s="42"/>
      <c r="F88" s="56"/>
      <c r="G88" s="19"/>
      <c r="H88" s="45"/>
      <c r="I88" s="45"/>
      <c r="J88" s="46"/>
      <c r="K88" s="276"/>
    </row>
    <row r="89" spans="2:11" ht="12.75" customHeight="1">
      <c r="B89" s="330" t="s">
        <v>1</v>
      </c>
      <c r="C89" s="333" t="s">
        <v>2</v>
      </c>
      <c r="D89" s="336" t="s">
        <v>3</v>
      </c>
      <c r="E89" s="333" t="s">
        <v>4</v>
      </c>
      <c r="F89" s="333" t="s">
        <v>5</v>
      </c>
      <c r="G89" s="333" t="s">
        <v>6</v>
      </c>
      <c r="H89" s="319" t="s">
        <v>7</v>
      </c>
      <c r="I89" s="327" t="s">
        <v>442</v>
      </c>
      <c r="J89" s="294"/>
      <c r="K89" s="339" t="s">
        <v>441</v>
      </c>
    </row>
    <row r="90" spans="2:11" ht="12.75">
      <c r="B90" s="331"/>
      <c r="C90" s="334"/>
      <c r="D90" s="337"/>
      <c r="E90" s="334"/>
      <c r="F90" s="334"/>
      <c r="G90" s="334"/>
      <c r="H90" s="326"/>
      <c r="I90" s="328"/>
      <c r="J90" s="294"/>
      <c r="K90" s="340"/>
    </row>
    <row r="91" spans="2:11" ht="13.5" thickBot="1">
      <c r="B91" s="332"/>
      <c r="C91" s="335"/>
      <c r="D91" s="338"/>
      <c r="E91" s="335"/>
      <c r="F91" s="335"/>
      <c r="G91" s="335"/>
      <c r="H91" s="320"/>
      <c r="I91" s="329"/>
      <c r="J91" s="294"/>
      <c r="K91" s="341"/>
    </row>
    <row r="92" spans="2:11" ht="12.75">
      <c r="B92" s="34"/>
      <c r="C92" s="41"/>
      <c r="D92" s="41"/>
      <c r="E92" s="42"/>
      <c r="F92" s="56"/>
      <c r="G92" s="19"/>
      <c r="H92" s="45"/>
      <c r="I92" s="45"/>
      <c r="J92" s="46"/>
      <c r="K92" s="276"/>
    </row>
    <row r="93" spans="2:62" s="1" customFormat="1" ht="12.75">
      <c r="B93" s="144" t="s">
        <v>116</v>
      </c>
      <c r="C93" s="145"/>
      <c r="D93" s="41"/>
      <c r="E93" s="42"/>
      <c r="F93" s="56"/>
      <c r="G93" s="19"/>
      <c r="H93" s="45"/>
      <c r="I93" s="45"/>
      <c r="J93" s="46"/>
      <c r="K93" s="27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2:62" s="1" customFormat="1" ht="12.75">
      <c r="B94" s="34"/>
      <c r="C94" s="41"/>
      <c r="D94" s="41"/>
      <c r="E94" s="42"/>
      <c r="F94" s="56"/>
      <c r="G94" s="19"/>
      <c r="H94" s="45"/>
      <c r="I94" s="45"/>
      <c r="J94" s="46"/>
      <c r="K94" s="27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2:11" ht="12.75">
      <c r="B95" s="102">
        <v>39</v>
      </c>
      <c r="C95" s="99" t="s">
        <v>16</v>
      </c>
      <c r="D95" s="99" t="s">
        <v>181</v>
      </c>
      <c r="E95" s="90" t="s">
        <v>94</v>
      </c>
      <c r="F95" s="292" t="s">
        <v>193</v>
      </c>
      <c r="G95" s="162">
        <v>326348298</v>
      </c>
      <c r="H95" s="162" t="s">
        <v>194</v>
      </c>
      <c r="I95" s="92" t="s">
        <v>176</v>
      </c>
      <c r="J95" s="287"/>
      <c r="K95" s="279">
        <v>1256.49</v>
      </c>
    </row>
    <row r="96" spans="2:62" s="1" customFormat="1" ht="12.75">
      <c r="B96" s="102">
        <v>40</v>
      </c>
      <c r="C96" s="99" t="s">
        <v>16</v>
      </c>
      <c r="D96" s="99" t="s">
        <v>196</v>
      </c>
      <c r="E96" s="90" t="s">
        <v>94</v>
      </c>
      <c r="F96" s="93" t="s">
        <v>197</v>
      </c>
      <c r="G96" s="94">
        <v>272014559</v>
      </c>
      <c r="H96" s="92" t="s">
        <v>198</v>
      </c>
      <c r="I96" s="92" t="s">
        <v>173</v>
      </c>
      <c r="J96" s="286"/>
      <c r="K96" s="280">
        <v>995.79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2:62" s="1" customFormat="1" ht="12.75">
      <c r="B97" s="102">
        <v>41</v>
      </c>
      <c r="C97" s="99" t="s">
        <v>243</v>
      </c>
      <c r="D97" s="165" t="s">
        <v>216</v>
      </c>
      <c r="E97" s="90" t="s">
        <v>19</v>
      </c>
      <c r="F97" s="94" t="s">
        <v>265</v>
      </c>
      <c r="G97" s="162">
        <v>323042120</v>
      </c>
      <c r="H97" s="162" t="s">
        <v>217</v>
      </c>
      <c r="I97" s="92" t="s">
        <v>176</v>
      </c>
      <c r="J97" s="286"/>
      <c r="K97" s="280">
        <v>1604.07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2:11" ht="12.75">
      <c r="B98" s="342" t="s">
        <v>439</v>
      </c>
      <c r="C98" s="342"/>
      <c r="D98" s="342"/>
      <c r="E98" s="342"/>
      <c r="F98" s="342"/>
      <c r="G98" s="342"/>
      <c r="H98" s="342"/>
      <c r="I98" s="342"/>
      <c r="J98" s="287"/>
      <c r="K98" s="288">
        <f>SUM(K95:K97)</f>
        <v>3856.3499999999995</v>
      </c>
    </row>
    <row r="99" spans="2:11" ht="12.75">
      <c r="B99" s="34"/>
      <c r="C99" s="34"/>
      <c r="D99" s="34"/>
      <c r="E99" s="34"/>
      <c r="F99" s="34"/>
      <c r="G99" s="34"/>
      <c r="H99" s="34"/>
      <c r="I99" s="34"/>
      <c r="J99" s="46"/>
      <c r="K99" s="281"/>
    </row>
    <row r="100" spans="2:62" s="1" customFormat="1" ht="12.75">
      <c r="B100" s="144" t="s">
        <v>209</v>
      </c>
      <c r="C100" s="145"/>
      <c r="D100" s="145"/>
      <c r="E100" s="42"/>
      <c r="F100" s="56"/>
      <c r="G100" s="19"/>
      <c r="H100" s="45"/>
      <c r="I100" s="45"/>
      <c r="J100" s="46"/>
      <c r="K100" s="27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2:62" s="1" customFormat="1" ht="12.75">
      <c r="B101" s="40"/>
      <c r="C101" s="41"/>
      <c r="D101" s="41"/>
      <c r="E101" s="42"/>
      <c r="F101" s="56"/>
      <c r="G101" s="19"/>
      <c r="H101" s="45"/>
      <c r="I101" s="45"/>
      <c r="J101" s="46"/>
      <c r="K101" s="27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2:62" s="1" customFormat="1" ht="12.75">
      <c r="B102" s="102">
        <v>42</v>
      </c>
      <c r="C102" s="91" t="s">
        <v>16</v>
      </c>
      <c r="D102" s="165" t="s">
        <v>291</v>
      </c>
      <c r="E102" s="90" t="s">
        <v>114</v>
      </c>
      <c r="F102" s="94" t="s">
        <v>292</v>
      </c>
      <c r="G102" s="162">
        <v>998174742</v>
      </c>
      <c r="H102" s="162" t="s">
        <v>293</v>
      </c>
      <c r="I102" s="95" t="s">
        <v>268</v>
      </c>
      <c r="J102" s="286"/>
      <c r="K102" s="279">
        <v>1100.04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2:62" s="1" customFormat="1" ht="12.75">
      <c r="B103" s="102">
        <v>43</v>
      </c>
      <c r="C103" s="91" t="s">
        <v>248</v>
      </c>
      <c r="D103" s="165" t="s">
        <v>249</v>
      </c>
      <c r="E103" s="90" t="s">
        <v>114</v>
      </c>
      <c r="F103" s="94" t="s">
        <v>250</v>
      </c>
      <c r="G103" s="162">
        <v>465362842</v>
      </c>
      <c r="H103" s="162" t="s">
        <v>251</v>
      </c>
      <c r="I103" s="95" t="s">
        <v>208</v>
      </c>
      <c r="J103" s="286"/>
      <c r="K103" s="279">
        <v>1095.76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2:62" s="1" customFormat="1" ht="12.75">
      <c r="B104" s="102">
        <v>44</v>
      </c>
      <c r="C104" s="91" t="s">
        <v>16</v>
      </c>
      <c r="D104" s="165" t="s">
        <v>190</v>
      </c>
      <c r="E104" s="90" t="s">
        <v>114</v>
      </c>
      <c r="F104" s="94" t="s">
        <v>188</v>
      </c>
      <c r="G104" s="162">
        <v>254458165</v>
      </c>
      <c r="H104" s="162" t="s">
        <v>189</v>
      </c>
      <c r="I104" s="95" t="s">
        <v>173</v>
      </c>
      <c r="J104" s="286"/>
      <c r="K104" s="279">
        <v>995.79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2:62" s="1" customFormat="1" ht="12.75">
      <c r="B105" s="102">
        <v>45</v>
      </c>
      <c r="C105" s="91" t="s">
        <v>240</v>
      </c>
      <c r="D105" s="165" t="s">
        <v>310</v>
      </c>
      <c r="E105" s="90" t="s">
        <v>114</v>
      </c>
      <c r="F105" s="94" t="s">
        <v>311</v>
      </c>
      <c r="G105" s="94">
        <v>1014229798</v>
      </c>
      <c r="H105" s="162" t="s">
        <v>312</v>
      </c>
      <c r="I105" s="95" t="s">
        <v>313</v>
      </c>
      <c r="J105" s="286"/>
      <c r="K105" s="279">
        <v>1359.63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2:11" s="6" customFormat="1" ht="12">
      <c r="B106" s="102">
        <v>46</v>
      </c>
      <c r="C106" s="91" t="s">
        <v>379</v>
      </c>
      <c r="D106" s="91" t="s">
        <v>380</v>
      </c>
      <c r="E106" s="90" t="s">
        <v>114</v>
      </c>
      <c r="F106" s="94" t="s">
        <v>375</v>
      </c>
      <c r="G106" s="224">
        <v>1159785942</v>
      </c>
      <c r="H106" s="94" t="s">
        <v>381</v>
      </c>
      <c r="I106" s="95" t="s">
        <v>374</v>
      </c>
      <c r="J106" s="95"/>
      <c r="K106" s="279">
        <v>1480.02</v>
      </c>
    </row>
    <row r="107" spans="2:11" ht="12.75">
      <c r="B107" s="342" t="s">
        <v>439</v>
      </c>
      <c r="C107" s="342"/>
      <c r="D107" s="342"/>
      <c r="E107" s="342"/>
      <c r="F107" s="342"/>
      <c r="G107" s="342"/>
      <c r="H107" s="342"/>
      <c r="I107" s="342"/>
      <c r="J107" s="289"/>
      <c r="K107" s="293">
        <f>SUM(K102:K106)</f>
        <v>6031.24</v>
      </c>
    </row>
    <row r="108" spans="2:11" ht="12.75">
      <c r="B108" s="144" t="s">
        <v>306</v>
      </c>
      <c r="C108" s="146"/>
      <c r="D108" s="145"/>
      <c r="E108" s="6"/>
      <c r="F108" s="19"/>
      <c r="G108" s="19"/>
      <c r="H108" s="45"/>
      <c r="I108" s="45"/>
      <c r="K108" s="276"/>
    </row>
    <row r="109" spans="2:11" ht="12.75">
      <c r="B109" s="34"/>
      <c r="C109" s="6"/>
      <c r="D109" s="41"/>
      <c r="E109" s="6"/>
      <c r="F109" s="19"/>
      <c r="G109" s="19"/>
      <c r="H109" s="45"/>
      <c r="I109" s="45"/>
      <c r="K109" s="276"/>
    </row>
    <row r="110" spans="2:62" s="1" customFormat="1" ht="12.75">
      <c r="B110" s="102">
        <v>47</v>
      </c>
      <c r="C110" s="91" t="s">
        <v>16</v>
      </c>
      <c r="D110" s="99" t="s">
        <v>113</v>
      </c>
      <c r="E110" s="91" t="s">
        <v>114</v>
      </c>
      <c r="F110" s="94" t="s">
        <v>128</v>
      </c>
      <c r="G110" s="94">
        <v>921138806</v>
      </c>
      <c r="H110" s="92" t="s">
        <v>129</v>
      </c>
      <c r="I110" s="92" t="s">
        <v>110</v>
      </c>
      <c r="J110" s="291"/>
      <c r="K110" s="279">
        <v>1158.81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2:62" s="1" customFormat="1" ht="12.75">
      <c r="B111" s="102">
        <v>48</v>
      </c>
      <c r="C111" s="91" t="s">
        <v>16</v>
      </c>
      <c r="D111" s="99" t="s">
        <v>219</v>
      </c>
      <c r="E111" s="91" t="s">
        <v>114</v>
      </c>
      <c r="F111" s="94" t="s">
        <v>220</v>
      </c>
      <c r="G111" s="94">
        <v>463233603</v>
      </c>
      <c r="H111" s="94" t="s">
        <v>221</v>
      </c>
      <c r="I111" s="92" t="s">
        <v>222</v>
      </c>
      <c r="J111" s="291"/>
      <c r="K111" s="279">
        <v>1073.44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2:62" s="1" customFormat="1" ht="12.75">
      <c r="B112" s="102">
        <v>49</v>
      </c>
      <c r="C112" s="91" t="s">
        <v>316</v>
      </c>
      <c r="D112" s="221" t="s">
        <v>340</v>
      </c>
      <c r="E112" s="90" t="s">
        <v>100</v>
      </c>
      <c r="F112" s="218" t="s">
        <v>346</v>
      </c>
      <c r="G112" s="94">
        <v>1121553521</v>
      </c>
      <c r="H112" s="94" t="s">
        <v>341</v>
      </c>
      <c r="I112" s="92" t="s">
        <v>342</v>
      </c>
      <c r="J112" s="291"/>
      <c r="K112" s="279">
        <v>862.18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2:62" s="1" customFormat="1" ht="12.75">
      <c r="B113" s="342" t="s">
        <v>439</v>
      </c>
      <c r="C113" s="342"/>
      <c r="D113" s="342"/>
      <c r="E113" s="342"/>
      <c r="F113" s="342"/>
      <c r="G113" s="342"/>
      <c r="H113" s="342"/>
      <c r="I113" s="342"/>
      <c r="J113" s="287"/>
      <c r="K113" s="288">
        <f>SUM(K110:K112)</f>
        <v>3094.43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2:62" s="1" customFormat="1" ht="12.75">
      <c r="B114" s="34"/>
      <c r="C114" s="34"/>
      <c r="D114" s="34"/>
      <c r="E114" s="34"/>
      <c r="F114" s="34"/>
      <c r="G114" s="34"/>
      <c r="H114" s="34"/>
      <c r="I114" s="34"/>
      <c r="J114" s="46"/>
      <c r="K114" s="281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2:62" s="1" customFormat="1" ht="12.75">
      <c r="B115" s="34"/>
      <c r="C115" s="34"/>
      <c r="D115" s="34"/>
      <c r="E115" s="34"/>
      <c r="F115" s="34"/>
      <c r="G115" s="34"/>
      <c r="H115" s="34"/>
      <c r="I115" s="34"/>
      <c r="J115" s="46"/>
      <c r="K115" s="281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2:62" s="1" customFormat="1" ht="12.75">
      <c r="B116" s="34"/>
      <c r="C116" s="34"/>
      <c r="D116" s="34"/>
      <c r="E116" s="34"/>
      <c r="F116" s="34"/>
      <c r="G116" s="34"/>
      <c r="H116" s="34"/>
      <c r="I116" s="34"/>
      <c r="J116" s="46"/>
      <c r="K116" s="281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2:62" s="1" customFormat="1" ht="12.75">
      <c r="B117" s="34"/>
      <c r="C117" s="34"/>
      <c r="D117" s="34"/>
      <c r="E117" s="34"/>
      <c r="F117" s="34"/>
      <c r="G117" s="34"/>
      <c r="H117" s="34"/>
      <c r="I117" s="34"/>
      <c r="J117" s="46"/>
      <c r="K117" s="281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2:62" s="1" customFormat="1" ht="12.75">
      <c r="B118" s="34"/>
      <c r="C118" s="34"/>
      <c r="D118" s="34"/>
      <c r="E118" s="34"/>
      <c r="F118" s="34"/>
      <c r="G118" s="34"/>
      <c r="H118" s="34"/>
      <c r="I118" s="34"/>
      <c r="J118" s="46"/>
      <c r="K118" s="281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2:62" s="1" customFormat="1" ht="12.75">
      <c r="B119" s="34"/>
      <c r="C119" s="34"/>
      <c r="D119" s="34"/>
      <c r="E119" s="34"/>
      <c r="F119" s="34"/>
      <c r="G119" s="34"/>
      <c r="H119" s="34"/>
      <c r="I119" s="34"/>
      <c r="J119" s="46"/>
      <c r="K119" s="281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2:62" s="1" customFormat="1" ht="12.75">
      <c r="B120" s="34"/>
      <c r="C120" s="34"/>
      <c r="D120" s="34"/>
      <c r="E120" s="34"/>
      <c r="F120" s="34"/>
      <c r="G120" s="34"/>
      <c r="H120" s="34"/>
      <c r="I120" s="34"/>
      <c r="J120" s="46"/>
      <c r="K120" s="281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2:62" s="1" customFormat="1" ht="12.75">
      <c r="B121" s="34"/>
      <c r="C121" s="34"/>
      <c r="D121" s="34"/>
      <c r="E121" s="34"/>
      <c r="F121" s="34"/>
      <c r="G121" s="34"/>
      <c r="H121" s="34"/>
      <c r="I121" s="34"/>
      <c r="J121" s="46"/>
      <c r="K121" s="281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2:62" s="1" customFormat="1" ht="12.75">
      <c r="B122" s="34"/>
      <c r="C122" s="34"/>
      <c r="D122" s="34"/>
      <c r="E122" s="34"/>
      <c r="F122" s="34"/>
      <c r="G122" s="34"/>
      <c r="H122" s="34"/>
      <c r="I122" s="34"/>
      <c r="J122" s="46"/>
      <c r="K122" s="281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2:62" s="1" customFormat="1" ht="12.75">
      <c r="B123" s="34"/>
      <c r="C123" s="34"/>
      <c r="D123" s="34"/>
      <c r="E123" s="34"/>
      <c r="F123" s="34"/>
      <c r="G123" s="34"/>
      <c r="H123" s="34"/>
      <c r="I123" s="34"/>
      <c r="J123" s="46"/>
      <c r="K123" s="281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2:62" s="1" customFormat="1" ht="12.75">
      <c r="B124" s="34"/>
      <c r="C124" s="34"/>
      <c r="D124" s="34"/>
      <c r="E124" s="34"/>
      <c r="F124" s="34"/>
      <c r="G124" s="34"/>
      <c r="H124" s="34"/>
      <c r="I124" s="34"/>
      <c r="J124" s="46"/>
      <c r="K124" s="281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2:62" s="1" customFormat="1" ht="12.75">
      <c r="B125" s="34"/>
      <c r="C125" s="34"/>
      <c r="D125" s="34"/>
      <c r="E125" s="34"/>
      <c r="F125" s="34"/>
      <c r="G125" s="34"/>
      <c r="H125" s="34"/>
      <c r="I125" s="34"/>
      <c r="J125" s="46"/>
      <c r="K125" s="281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2:62" s="1" customFormat="1" ht="12.75">
      <c r="B126" s="34"/>
      <c r="C126" s="34"/>
      <c r="D126" s="34"/>
      <c r="E126" s="34"/>
      <c r="F126" s="34"/>
      <c r="G126" s="34"/>
      <c r="H126" s="34"/>
      <c r="I126" s="34"/>
      <c r="J126" s="46"/>
      <c r="K126" s="281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2:62" s="1" customFormat="1" ht="12.75">
      <c r="B127" s="34"/>
      <c r="C127" s="34"/>
      <c r="D127" s="34"/>
      <c r="E127" s="34"/>
      <c r="F127" s="34"/>
      <c r="G127" s="34"/>
      <c r="H127" s="34"/>
      <c r="I127" s="34"/>
      <c r="J127" s="46"/>
      <c r="K127" s="281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2:62" s="1" customFormat="1" ht="12.75">
      <c r="B128" s="34"/>
      <c r="C128" s="34"/>
      <c r="D128" s="34"/>
      <c r="E128" s="34"/>
      <c r="F128" s="34"/>
      <c r="G128" s="34"/>
      <c r="H128" s="34"/>
      <c r="I128" s="34"/>
      <c r="J128" s="46"/>
      <c r="K128" s="281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2:62" s="1" customFormat="1" ht="12.75">
      <c r="B129" s="34"/>
      <c r="C129" s="34"/>
      <c r="D129" s="34"/>
      <c r="E129" s="34"/>
      <c r="F129" s="34"/>
      <c r="G129" s="34"/>
      <c r="H129" s="34"/>
      <c r="I129" s="34"/>
      <c r="J129" s="46"/>
      <c r="K129" s="281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2:62" s="1" customFormat="1" ht="12.75">
      <c r="B130" s="34"/>
      <c r="C130" s="34"/>
      <c r="D130" s="34"/>
      <c r="E130" s="34"/>
      <c r="F130" s="34"/>
      <c r="G130" s="34"/>
      <c r="H130" s="34"/>
      <c r="I130" s="34"/>
      <c r="J130" s="46"/>
      <c r="K130" s="281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2:62" s="1" customFormat="1" ht="13.5" thickBot="1">
      <c r="B131" s="34"/>
      <c r="C131" s="34"/>
      <c r="D131" s="34"/>
      <c r="E131" s="34"/>
      <c r="F131" s="34"/>
      <c r="G131" s="34"/>
      <c r="H131" s="34"/>
      <c r="I131" s="34"/>
      <c r="J131" s="46"/>
      <c r="K131" s="281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2:11" ht="12.75" customHeight="1">
      <c r="B132" s="330" t="s">
        <v>1</v>
      </c>
      <c r="C132" s="333" t="s">
        <v>2</v>
      </c>
      <c r="D132" s="336" t="s">
        <v>3</v>
      </c>
      <c r="E132" s="333" t="s">
        <v>4</v>
      </c>
      <c r="F132" s="333" t="s">
        <v>5</v>
      </c>
      <c r="G132" s="333" t="s">
        <v>6</v>
      </c>
      <c r="H132" s="319" t="s">
        <v>7</v>
      </c>
      <c r="I132" s="327" t="s">
        <v>442</v>
      </c>
      <c r="J132" s="294"/>
      <c r="K132" s="339" t="s">
        <v>441</v>
      </c>
    </row>
    <row r="133" spans="2:11" ht="12.75">
      <c r="B133" s="331"/>
      <c r="C133" s="334"/>
      <c r="D133" s="337"/>
      <c r="E133" s="334"/>
      <c r="F133" s="334"/>
      <c r="G133" s="334"/>
      <c r="H133" s="326"/>
      <c r="I133" s="328"/>
      <c r="J133" s="294"/>
      <c r="K133" s="340"/>
    </row>
    <row r="134" spans="2:11" ht="13.5" thickBot="1">
      <c r="B134" s="332"/>
      <c r="C134" s="335"/>
      <c r="D134" s="338"/>
      <c r="E134" s="335"/>
      <c r="F134" s="335"/>
      <c r="G134" s="335"/>
      <c r="H134" s="320"/>
      <c r="I134" s="329"/>
      <c r="J134" s="294"/>
      <c r="K134" s="341"/>
    </row>
    <row r="135" spans="2:11" ht="12.75">
      <c r="B135" s="299"/>
      <c r="C135" s="299"/>
      <c r="D135" s="300"/>
      <c r="E135" s="299"/>
      <c r="F135" s="299"/>
      <c r="G135" s="299"/>
      <c r="H135" s="294"/>
      <c r="I135" s="301"/>
      <c r="J135" s="294"/>
      <c r="K135" s="302"/>
    </row>
    <row r="136" spans="2:62" s="1" customFormat="1" ht="12.75">
      <c r="B136" s="144" t="s">
        <v>117</v>
      </c>
      <c r="C136" s="145"/>
      <c r="D136" s="145"/>
      <c r="E136" s="42"/>
      <c r="F136" s="43"/>
      <c r="G136" s="6"/>
      <c r="H136" s="44"/>
      <c r="I136" s="45"/>
      <c r="J136" s="46"/>
      <c r="K136" s="4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2:62" s="1" customFormat="1" ht="12.75">
      <c r="B137" s="144"/>
      <c r="C137" s="145"/>
      <c r="D137" s="145"/>
      <c r="E137" s="42"/>
      <c r="F137" s="43"/>
      <c r="G137" s="6"/>
      <c r="H137" s="44"/>
      <c r="I137" s="45"/>
      <c r="J137" s="46"/>
      <c r="K137" s="4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2:11" ht="12.75">
      <c r="B138" s="102">
        <v>50</v>
      </c>
      <c r="C138" s="99" t="s">
        <v>16</v>
      </c>
      <c r="D138" s="99" t="s">
        <v>103</v>
      </c>
      <c r="E138" s="90" t="s">
        <v>94</v>
      </c>
      <c r="F138" s="93" t="s">
        <v>97</v>
      </c>
      <c r="G138" s="94">
        <v>882433997</v>
      </c>
      <c r="H138" s="92" t="s">
        <v>96</v>
      </c>
      <c r="I138" s="92" t="s">
        <v>95</v>
      </c>
      <c r="J138" s="287"/>
      <c r="K138" s="275">
        <v>1415.94</v>
      </c>
    </row>
    <row r="139" spans="2:11" ht="12.75">
      <c r="B139" s="102">
        <v>51</v>
      </c>
      <c r="C139" s="99" t="s">
        <v>21</v>
      </c>
      <c r="D139" s="115" t="s">
        <v>104</v>
      </c>
      <c r="E139" s="90" t="s">
        <v>19</v>
      </c>
      <c r="F139" s="93" t="s">
        <v>415</v>
      </c>
      <c r="G139" s="93">
        <v>691201919</v>
      </c>
      <c r="H139" s="95" t="s">
        <v>27</v>
      </c>
      <c r="I139" s="95" t="s">
        <v>28</v>
      </c>
      <c r="J139" s="286"/>
      <c r="K139" s="274">
        <v>1666.67</v>
      </c>
    </row>
    <row r="140" spans="2:11" ht="12.75">
      <c r="B140" s="120" t="s">
        <v>431</v>
      </c>
      <c r="C140" s="99" t="s">
        <v>21</v>
      </c>
      <c r="D140" s="99" t="s">
        <v>294</v>
      </c>
      <c r="E140" s="90" t="s">
        <v>19</v>
      </c>
      <c r="F140" s="93" t="s">
        <v>416</v>
      </c>
      <c r="G140" s="93">
        <v>589333879</v>
      </c>
      <c r="H140" s="95" t="s">
        <v>295</v>
      </c>
      <c r="I140" s="95" t="s">
        <v>272</v>
      </c>
      <c r="J140" s="286"/>
      <c r="K140" s="274">
        <v>2383.67</v>
      </c>
    </row>
    <row r="141" spans="2:11" ht="12.75">
      <c r="B141" s="102">
        <v>53</v>
      </c>
      <c r="C141" s="91" t="s">
        <v>21</v>
      </c>
      <c r="D141" s="238" t="s">
        <v>348</v>
      </c>
      <c r="E141" s="90" t="s">
        <v>19</v>
      </c>
      <c r="F141" s="94" t="s">
        <v>35</v>
      </c>
      <c r="G141" s="94">
        <v>320775844</v>
      </c>
      <c r="H141" s="92" t="s">
        <v>36</v>
      </c>
      <c r="I141" s="92" t="s">
        <v>37</v>
      </c>
      <c r="J141" s="287"/>
      <c r="K141" s="275">
        <v>2278.71</v>
      </c>
    </row>
    <row r="142" spans="2:11" ht="12.75">
      <c r="B142" s="102">
        <v>54</v>
      </c>
      <c r="C142" s="91" t="s">
        <v>21</v>
      </c>
      <c r="D142" s="99" t="s">
        <v>296</v>
      </c>
      <c r="E142" s="90" t="s">
        <v>19</v>
      </c>
      <c r="F142" s="94" t="s">
        <v>297</v>
      </c>
      <c r="G142" s="94">
        <v>320775879</v>
      </c>
      <c r="H142" s="92" t="s">
        <v>298</v>
      </c>
      <c r="I142" s="92" t="s">
        <v>32</v>
      </c>
      <c r="J142" s="287"/>
      <c r="K142" s="275">
        <v>2278.71</v>
      </c>
    </row>
    <row r="143" spans="2:11" ht="12.75">
      <c r="B143" s="120" t="s">
        <v>432</v>
      </c>
      <c r="C143" s="91" t="s">
        <v>16</v>
      </c>
      <c r="D143" s="99" t="s">
        <v>106</v>
      </c>
      <c r="E143" s="90" t="s">
        <v>112</v>
      </c>
      <c r="F143" s="94" t="s">
        <v>174</v>
      </c>
      <c r="G143" s="162">
        <v>324270356</v>
      </c>
      <c r="H143" s="162" t="s">
        <v>175</v>
      </c>
      <c r="I143" s="92" t="s">
        <v>176</v>
      </c>
      <c r="J143" s="287"/>
      <c r="K143" s="275">
        <v>1647.46</v>
      </c>
    </row>
    <row r="144" spans="2:11" ht="12.75">
      <c r="B144" s="102">
        <v>56</v>
      </c>
      <c r="C144" s="91" t="s">
        <v>21</v>
      </c>
      <c r="D144" s="99" t="s">
        <v>349</v>
      </c>
      <c r="E144" s="90" t="s">
        <v>19</v>
      </c>
      <c r="F144" s="94" t="s">
        <v>377</v>
      </c>
      <c r="G144" s="162">
        <v>589332910</v>
      </c>
      <c r="H144" s="162" t="s">
        <v>299</v>
      </c>
      <c r="I144" s="92" t="s">
        <v>272</v>
      </c>
      <c r="J144" s="287"/>
      <c r="K144" s="275">
        <v>2383.67</v>
      </c>
    </row>
    <row r="145" spans="2:11" ht="12.75">
      <c r="B145" s="102">
        <v>57</v>
      </c>
      <c r="C145" s="91" t="s">
        <v>21</v>
      </c>
      <c r="D145" s="99" t="s">
        <v>350</v>
      </c>
      <c r="E145" s="90" t="s">
        <v>19</v>
      </c>
      <c r="F145" s="94" t="s">
        <v>376</v>
      </c>
      <c r="G145" s="162">
        <v>993309305</v>
      </c>
      <c r="H145" s="162" t="s">
        <v>300</v>
      </c>
      <c r="I145" s="92" t="s">
        <v>272</v>
      </c>
      <c r="J145" s="287"/>
      <c r="K145" s="275">
        <v>2383.67</v>
      </c>
    </row>
    <row r="146" spans="2:11" ht="12.75">
      <c r="B146" s="120" t="s">
        <v>433</v>
      </c>
      <c r="C146" s="91" t="s">
        <v>41</v>
      </c>
      <c r="D146" s="99" t="s">
        <v>329</v>
      </c>
      <c r="E146" s="90" t="s">
        <v>94</v>
      </c>
      <c r="F146" s="94" t="s">
        <v>330</v>
      </c>
      <c r="G146" s="162">
        <v>281086656</v>
      </c>
      <c r="H146" s="162" t="s">
        <v>331</v>
      </c>
      <c r="I146" s="92" t="s">
        <v>173</v>
      </c>
      <c r="J146" s="287"/>
      <c r="K146" s="275">
        <v>1075.45</v>
      </c>
    </row>
    <row r="147" spans="2:11" ht="12.75">
      <c r="B147" s="102">
        <v>59</v>
      </c>
      <c r="C147" s="99" t="s">
        <v>41</v>
      </c>
      <c r="D147" s="115" t="s">
        <v>106</v>
      </c>
      <c r="E147" s="90" t="s">
        <v>114</v>
      </c>
      <c r="F147" s="94" t="s">
        <v>177</v>
      </c>
      <c r="G147" s="162">
        <v>324256779</v>
      </c>
      <c r="H147" s="162" t="s">
        <v>178</v>
      </c>
      <c r="I147" s="95" t="s">
        <v>176</v>
      </c>
      <c r="J147" s="286"/>
      <c r="K147" s="274">
        <v>1647.46</v>
      </c>
    </row>
    <row r="148" spans="2:11" ht="12.75">
      <c r="B148" s="102">
        <v>60</v>
      </c>
      <c r="C148" s="99" t="s">
        <v>16</v>
      </c>
      <c r="D148" s="99" t="s">
        <v>181</v>
      </c>
      <c r="E148" s="90" t="s">
        <v>94</v>
      </c>
      <c r="F148" s="236" t="s">
        <v>179</v>
      </c>
      <c r="G148" s="162">
        <v>324256841</v>
      </c>
      <c r="H148" s="162" t="s">
        <v>180</v>
      </c>
      <c r="I148" s="92" t="s">
        <v>176</v>
      </c>
      <c r="J148" s="287"/>
      <c r="K148" s="275">
        <v>1256.49</v>
      </c>
    </row>
    <row r="149" spans="2:11" ht="12.75">
      <c r="B149" s="120" t="s">
        <v>434</v>
      </c>
      <c r="C149" s="99" t="s">
        <v>22</v>
      </c>
      <c r="D149" s="99" t="s">
        <v>92</v>
      </c>
      <c r="E149" s="90" t="s">
        <v>19</v>
      </c>
      <c r="F149" s="93" t="s">
        <v>23</v>
      </c>
      <c r="G149" s="94">
        <v>781676509</v>
      </c>
      <c r="H149" s="92" t="s">
        <v>24</v>
      </c>
      <c r="I149" s="92" t="s">
        <v>20</v>
      </c>
      <c r="J149" s="287"/>
      <c r="K149" s="275">
        <v>1573.42</v>
      </c>
    </row>
    <row r="150" spans="2:62" s="1" customFormat="1" ht="12.75">
      <c r="B150" s="102">
        <v>62</v>
      </c>
      <c r="C150" s="99" t="s">
        <v>16</v>
      </c>
      <c r="D150" s="115" t="s">
        <v>105</v>
      </c>
      <c r="E150" s="90" t="s">
        <v>114</v>
      </c>
      <c r="F150" s="93" t="s">
        <v>150</v>
      </c>
      <c r="G150" s="93">
        <v>133950654</v>
      </c>
      <c r="H150" s="92" t="s">
        <v>151</v>
      </c>
      <c r="I150" s="95" t="s">
        <v>145</v>
      </c>
      <c r="J150" s="286"/>
      <c r="K150" s="274">
        <v>1214.2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2:62" s="1" customFormat="1" ht="12.75">
      <c r="B151" s="102">
        <v>63</v>
      </c>
      <c r="C151" s="91" t="s">
        <v>21</v>
      </c>
      <c r="D151" s="115" t="s">
        <v>351</v>
      </c>
      <c r="E151" s="90" t="s">
        <v>19</v>
      </c>
      <c r="F151" s="93" t="s">
        <v>223</v>
      </c>
      <c r="G151" s="93">
        <v>338955739</v>
      </c>
      <c r="H151" s="92" t="s">
        <v>199</v>
      </c>
      <c r="I151" s="95" t="s">
        <v>176</v>
      </c>
      <c r="J151" s="286"/>
      <c r="K151" s="274">
        <v>1997.29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2:62" s="1" customFormat="1" ht="12.75">
      <c r="B152" s="120" t="s">
        <v>435</v>
      </c>
      <c r="C152" s="91" t="s">
        <v>21</v>
      </c>
      <c r="D152" s="115" t="s">
        <v>351</v>
      </c>
      <c r="E152" s="90" t="s">
        <v>19</v>
      </c>
      <c r="F152" s="93" t="s">
        <v>224</v>
      </c>
      <c r="G152" s="93">
        <v>338954503</v>
      </c>
      <c r="H152" s="92" t="s">
        <v>200</v>
      </c>
      <c r="I152" s="95" t="s">
        <v>176</v>
      </c>
      <c r="J152" s="286"/>
      <c r="K152" s="274">
        <v>1997.29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2:62" s="1" customFormat="1" ht="12.75">
      <c r="B153" s="102">
        <v>65</v>
      </c>
      <c r="C153" s="91" t="s">
        <v>21</v>
      </c>
      <c r="D153" s="115" t="s">
        <v>352</v>
      </c>
      <c r="E153" s="90" t="s">
        <v>19</v>
      </c>
      <c r="F153" s="93" t="s">
        <v>227</v>
      </c>
      <c r="G153" s="93">
        <v>338586334</v>
      </c>
      <c r="H153" s="92" t="s">
        <v>201</v>
      </c>
      <c r="I153" s="95" t="s">
        <v>176</v>
      </c>
      <c r="J153" s="286"/>
      <c r="K153" s="274">
        <v>2173.36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2:62" s="1" customFormat="1" ht="12.75">
      <c r="B154" s="102">
        <v>66</v>
      </c>
      <c r="C154" s="91" t="s">
        <v>21</v>
      </c>
      <c r="D154" s="115" t="s">
        <v>352</v>
      </c>
      <c r="E154" s="90" t="s">
        <v>19</v>
      </c>
      <c r="F154" s="93" t="s">
        <v>417</v>
      </c>
      <c r="G154" s="93">
        <v>338708863</v>
      </c>
      <c r="H154" s="92" t="s">
        <v>228</v>
      </c>
      <c r="I154" s="95" t="s">
        <v>176</v>
      </c>
      <c r="J154" s="286"/>
      <c r="K154" s="274">
        <v>2173.36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2:62" s="1" customFormat="1" ht="12.75">
      <c r="B155" s="120" t="s">
        <v>436</v>
      </c>
      <c r="C155" s="91" t="s">
        <v>21</v>
      </c>
      <c r="D155" s="115" t="s">
        <v>367</v>
      </c>
      <c r="E155" s="90" t="s">
        <v>19</v>
      </c>
      <c r="F155" s="93" t="s">
        <v>382</v>
      </c>
      <c r="G155" s="93">
        <v>342798472</v>
      </c>
      <c r="H155" s="92" t="s">
        <v>203</v>
      </c>
      <c r="I155" s="95" t="s">
        <v>176</v>
      </c>
      <c r="J155" s="286"/>
      <c r="K155" s="274">
        <v>2072.59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2:62" s="1" customFormat="1" ht="12.75">
      <c r="B156" s="102">
        <v>68</v>
      </c>
      <c r="C156" s="91" t="s">
        <v>16</v>
      </c>
      <c r="D156" s="115" t="s">
        <v>244</v>
      </c>
      <c r="E156" s="90" t="s">
        <v>114</v>
      </c>
      <c r="F156" s="94" t="s">
        <v>231</v>
      </c>
      <c r="G156" s="162">
        <v>980713625</v>
      </c>
      <c r="H156" s="92" t="s">
        <v>232</v>
      </c>
      <c r="I156" s="95" t="s">
        <v>136</v>
      </c>
      <c r="J156" s="286"/>
      <c r="K156" s="274">
        <v>968.51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2:11" ht="12.75">
      <c r="B157" s="102">
        <v>69</v>
      </c>
      <c r="C157" s="99" t="s">
        <v>41</v>
      </c>
      <c r="D157" s="99" t="s">
        <v>105</v>
      </c>
      <c r="E157" s="103" t="s">
        <v>17</v>
      </c>
      <c r="F157" s="93" t="s">
        <v>43</v>
      </c>
      <c r="G157" s="93">
        <v>805393307</v>
      </c>
      <c r="H157" s="95" t="s">
        <v>44</v>
      </c>
      <c r="I157" s="95" t="s">
        <v>45</v>
      </c>
      <c r="J157" s="286"/>
      <c r="K157" s="274">
        <v>1096.32</v>
      </c>
    </row>
    <row r="158" spans="2:62" s="1" customFormat="1" ht="12.75">
      <c r="B158" s="102">
        <v>70</v>
      </c>
      <c r="C158" s="91" t="s">
        <v>316</v>
      </c>
      <c r="D158" s="221" t="s">
        <v>317</v>
      </c>
      <c r="E158" s="90" t="s">
        <v>100</v>
      </c>
      <c r="F158" s="218" t="s">
        <v>324</v>
      </c>
      <c r="G158" s="219">
        <v>1037376673</v>
      </c>
      <c r="H158" s="220" t="s">
        <v>325</v>
      </c>
      <c r="I158" s="95" t="s">
        <v>313</v>
      </c>
      <c r="J158" s="286"/>
      <c r="K158" s="274">
        <v>795.17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2:62" s="1" customFormat="1" ht="12.75">
      <c r="B159" s="120" t="s">
        <v>437</v>
      </c>
      <c r="C159" s="91" t="s">
        <v>16</v>
      </c>
      <c r="D159" s="221" t="s">
        <v>372</v>
      </c>
      <c r="E159" s="90" t="s">
        <v>100</v>
      </c>
      <c r="F159" s="218" t="s">
        <v>371</v>
      </c>
      <c r="G159" s="219">
        <v>1178525667</v>
      </c>
      <c r="H159" s="220" t="s">
        <v>373</v>
      </c>
      <c r="I159" s="95" t="s">
        <v>374</v>
      </c>
      <c r="J159" s="286"/>
      <c r="K159" s="274">
        <v>1667.22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2:11" ht="12.75">
      <c r="B160" s="102">
        <v>72</v>
      </c>
      <c r="C160" s="99" t="s">
        <v>16</v>
      </c>
      <c r="D160" s="99" t="s">
        <v>315</v>
      </c>
      <c r="E160" s="90" t="s">
        <v>94</v>
      </c>
      <c r="F160" s="93" t="s">
        <v>126</v>
      </c>
      <c r="G160" s="94">
        <v>921136510</v>
      </c>
      <c r="H160" s="92" t="s">
        <v>127</v>
      </c>
      <c r="I160" s="92" t="s">
        <v>110</v>
      </c>
      <c r="J160" s="287"/>
      <c r="K160" s="275">
        <v>1447.53</v>
      </c>
    </row>
    <row r="161" spans="2:62" s="1" customFormat="1" ht="12.75">
      <c r="B161" s="102">
        <v>73</v>
      </c>
      <c r="C161" s="91" t="s">
        <v>21</v>
      </c>
      <c r="D161" s="250" t="s">
        <v>395</v>
      </c>
      <c r="E161" s="90" t="s">
        <v>19</v>
      </c>
      <c r="F161" s="218" t="s">
        <v>397</v>
      </c>
      <c r="G161" s="219">
        <v>1208454665</v>
      </c>
      <c r="H161" s="220" t="s">
        <v>399</v>
      </c>
      <c r="I161" s="95" t="s">
        <v>400</v>
      </c>
      <c r="J161" s="286"/>
      <c r="K161" s="274">
        <v>2708.46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2:62" s="1" customFormat="1" ht="12.75">
      <c r="B162" s="120" t="s">
        <v>438</v>
      </c>
      <c r="C162" s="91" t="s">
        <v>410</v>
      </c>
      <c r="D162" s="250" t="s">
        <v>372</v>
      </c>
      <c r="E162" s="90" t="s">
        <v>100</v>
      </c>
      <c r="F162" s="218" t="s">
        <v>404</v>
      </c>
      <c r="G162" s="219">
        <v>1220051915</v>
      </c>
      <c r="H162" s="220" t="s">
        <v>411</v>
      </c>
      <c r="I162" s="95" t="s">
        <v>394</v>
      </c>
      <c r="J162" s="286"/>
      <c r="K162" s="274">
        <v>1759.72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  <row r="163" spans="2:62" s="1" customFormat="1" ht="12.75">
      <c r="B163" s="342" t="s">
        <v>439</v>
      </c>
      <c r="C163" s="342"/>
      <c r="D163" s="342"/>
      <c r="E163" s="342"/>
      <c r="F163" s="342"/>
      <c r="G163" s="342"/>
      <c r="H163" s="342"/>
      <c r="I163" s="342"/>
      <c r="J163" s="286"/>
      <c r="K163" s="297">
        <f>SUM(K138:K162)</f>
        <v>44062.340000000004</v>
      </c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4" spans="2:62" s="1" customFormat="1" ht="12.75">
      <c r="B164" s="34"/>
      <c r="C164" s="34"/>
      <c r="D164" s="34"/>
      <c r="E164" s="34"/>
      <c r="F164" s="34"/>
      <c r="G164" s="34"/>
      <c r="H164" s="34"/>
      <c r="I164" s="34"/>
      <c r="J164" s="50"/>
      <c r="K164" s="282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2:62" s="1" customFormat="1" ht="12.75">
      <c r="B165" s="34"/>
      <c r="C165" s="34"/>
      <c r="D165" s="34"/>
      <c r="E165" s="34"/>
      <c r="F165" s="34"/>
      <c r="G165" s="34"/>
      <c r="H165" s="34"/>
      <c r="I165" s="34"/>
      <c r="J165" s="50"/>
      <c r="K165" s="282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2:62" s="1" customFormat="1" ht="12.75">
      <c r="B166" s="34"/>
      <c r="C166" s="34"/>
      <c r="D166" s="34"/>
      <c r="E166" s="34"/>
      <c r="F166" s="34"/>
      <c r="G166" s="34"/>
      <c r="H166" s="34"/>
      <c r="I166" s="34"/>
      <c r="J166" s="50"/>
      <c r="K166" s="282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</row>
    <row r="167" spans="2:62" s="1" customFormat="1" ht="12.75">
      <c r="B167" s="34"/>
      <c r="C167" s="34"/>
      <c r="D167" s="34"/>
      <c r="E167" s="34"/>
      <c r="F167" s="34"/>
      <c r="G167" s="34"/>
      <c r="H167" s="34"/>
      <c r="I167" s="34"/>
      <c r="J167" s="50"/>
      <c r="K167" s="282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</row>
    <row r="168" spans="2:62" s="1" customFormat="1" ht="12.75">
      <c r="B168" s="34"/>
      <c r="C168" s="34"/>
      <c r="D168" s="34"/>
      <c r="E168" s="34"/>
      <c r="F168" s="34"/>
      <c r="G168" s="34"/>
      <c r="H168" s="34"/>
      <c r="I168" s="34"/>
      <c r="J168" s="50"/>
      <c r="K168" s="282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</row>
    <row r="169" spans="2:62" s="1" customFormat="1" ht="12.75">
      <c r="B169" s="34"/>
      <c r="C169" s="34"/>
      <c r="D169" s="34"/>
      <c r="E169" s="34"/>
      <c r="F169" s="34"/>
      <c r="G169" s="34"/>
      <c r="H169" s="34"/>
      <c r="I169" s="34"/>
      <c r="J169" s="50"/>
      <c r="K169" s="282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2:62" s="1" customFormat="1" ht="12.75">
      <c r="B170" s="34"/>
      <c r="C170" s="34"/>
      <c r="D170" s="34"/>
      <c r="E170" s="34"/>
      <c r="F170" s="34"/>
      <c r="G170" s="34"/>
      <c r="H170" s="34"/>
      <c r="I170" s="34"/>
      <c r="J170" s="50"/>
      <c r="K170" s="282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</row>
    <row r="171" spans="2:62" s="1" customFormat="1" ht="12.75">
      <c r="B171" s="34"/>
      <c r="C171" s="34"/>
      <c r="D171" s="34"/>
      <c r="E171" s="34"/>
      <c r="F171" s="34"/>
      <c r="G171" s="34"/>
      <c r="H171" s="34"/>
      <c r="I171" s="34"/>
      <c r="J171" s="50"/>
      <c r="K171" s="282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2:62" s="1" customFormat="1" ht="12.75">
      <c r="B172" s="34"/>
      <c r="C172" s="34"/>
      <c r="D172" s="34"/>
      <c r="E172" s="34"/>
      <c r="F172" s="34"/>
      <c r="G172" s="34"/>
      <c r="H172" s="34"/>
      <c r="I172" s="34"/>
      <c r="J172" s="50"/>
      <c r="K172" s="282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2:62" s="1" customFormat="1" ht="12.75">
      <c r="B173" s="34"/>
      <c r="C173" s="34"/>
      <c r="D173" s="34"/>
      <c r="E173" s="34"/>
      <c r="F173" s="34"/>
      <c r="G173" s="34"/>
      <c r="H173" s="34"/>
      <c r="I173" s="34"/>
      <c r="J173" s="50"/>
      <c r="K173" s="282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2:62" s="1" customFormat="1" ht="12.75">
      <c r="B174" s="34"/>
      <c r="C174" s="34"/>
      <c r="D174" s="34"/>
      <c r="E174" s="34"/>
      <c r="F174" s="34"/>
      <c r="G174" s="34"/>
      <c r="H174" s="34"/>
      <c r="I174" s="34"/>
      <c r="J174" s="50"/>
      <c r="K174" s="282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2:62" s="1" customFormat="1" ht="13.5" thickBot="1">
      <c r="B175" s="34"/>
      <c r="C175" s="34"/>
      <c r="D175" s="34"/>
      <c r="E175" s="34"/>
      <c r="F175" s="34"/>
      <c r="G175" s="34"/>
      <c r="H175" s="34"/>
      <c r="I175" s="34"/>
      <c r="J175" s="50"/>
      <c r="K175" s="282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2:62" s="1" customFormat="1" ht="12.75" customHeight="1">
      <c r="B176" s="330" t="s">
        <v>1</v>
      </c>
      <c r="C176" s="333" t="s">
        <v>2</v>
      </c>
      <c r="D176" s="336" t="s">
        <v>3</v>
      </c>
      <c r="E176" s="333" t="s">
        <v>4</v>
      </c>
      <c r="F176" s="333" t="s">
        <v>5</v>
      </c>
      <c r="G176" s="333" t="s">
        <v>6</v>
      </c>
      <c r="H176" s="319" t="s">
        <v>7</v>
      </c>
      <c r="I176" s="327" t="s">
        <v>442</v>
      </c>
      <c r="J176" s="294"/>
      <c r="K176" s="339" t="s">
        <v>441</v>
      </c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</row>
    <row r="177" spans="2:62" s="1" customFormat="1" ht="12.75">
      <c r="B177" s="331"/>
      <c r="C177" s="334"/>
      <c r="D177" s="337"/>
      <c r="E177" s="334"/>
      <c r="F177" s="334"/>
      <c r="G177" s="334"/>
      <c r="H177" s="326"/>
      <c r="I177" s="328"/>
      <c r="J177" s="294"/>
      <c r="K177" s="340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2:62" s="1" customFormat="1" ht="13.5" thickBot="1">
      <c r="B178" s="332"/>
      <c r="C178" s="335"/>
      <c r="D178" s="338"/>
      <c r="E178" s="335"/>
      <c r="F178" s="335"/>
      <c r="G178" s="335"/>
      <c r="H178" s="320"/>
      <c r="I178" s="329"/>
      <c r="J178" s="294"/>
      <c r="K178" s="341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2:62" s="1" customFormat="1" ht="12.75">
      <c r="B179" s="34"/>
      <c r="C179" s="34"/>
      <c r="D179" s="34"/>
      <c r="E179" s="34"/>
      <c r="F179" s="34"/>
      <c r="G179" s="34"/>
      <c r="H179" s="34"/>
      <c r="I179" s="34"/>
      <c r="J179" s="50"/>
      <c r="K179" s="282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</row>
    <row r="180" spans="2:62" s="1" customFormat="1" ht="12.75">
      <c r="B180" s="144" t="s">
        <v>308</v>
      </c>
      <c r="C180" s="146"/>
      <c r="D180" s="145"/>
      <c r="E180" s="42"/>
      <c r="F180" s="49"/>
      <c r="G180" s="19"/>
      <c r="H180" s="44"/>
      <c r="I180" s="45"/>
      <c r="J180" s="46"/>
      <c r="K180" s="4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</row>
    <row r="181" spans="2:62" s="1" customFormat="1" ht="12.75">
      <c r="B181" s="34"/>
      <c r="C181" s="6"/>
      <c r="D181" s="41"/>
      <c r="E181" s="42"/>
      <c r="F181" s="49"/>
      <c r="G181" s="19"/>
      <c r="H181" s="44"/>
      <c r="I181" s="45"/>
      <c r="J181" s="46"/>
      <c r="K181" s="4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</row>
    <row r="182" spans="2:62" s="1" customFormat="1" ht="12.75">
      <c r="B182" s="102">
        <v>75</v>
      </c>
      <c r="C182" s="91" t="s">
        <v>383</v>
      </c>
      <c r="D182" s="99" t="s">
        <v>384</v>
      </c>
      <c r="E182" s="91" t="s">
        <v>19</v>
      </c>
      <c r="F182" s="94" t="s">
        <v>385</v>
      </c>
      <c r="G182" s="94">
        <v>830613384</v>
      </c>
      <c r="H182" s="92" t="s">
        <v>386</v>
      </c>
      <c r="I182" s="92" t="s">
        <v>387</v>
      </c>
      <c r="J182" s="287"/>
      <c r="K182" s="274">
        <v>1546.36</v>
      </c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</row>
    <row r="183" spans="2:62" s="1" customFormat="1" ht="12.75">
      <c r="B183" s="102">
        <v>76</v>
      </c>
      <c r="C183" s="91" t="s">
        <v>252</v>
      </c>
      <c r="D183" s="173" t="s">
        <v>253</v>
      </c>
      <c r="E183" s="90" t="s">
        <v>114</v>
      </c>
      <c r="F183" s="94" t="s">
        <v>254</v>
      </c>
      <c r="G183" s="94">
        <v>330107810</v>
      </c>
      <c r="H183" s="94" t="s">
        <v>255</v>
      </c>
      <c r="I183" s="92" t="s">
        <v>208</v>
      </c>
      <c r="J183" s="291"/>
      <c r="K183" s="275">
        <v>1526.66</v>
      </c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2:11" ht="12.75">
      <c r="B184" s="102">
        <v>77</v>
      </c>
      <c r="C184" s="99" t="s">
        <v>158</v>
      </c>
      <c r="D184" s="173" t="s">
        <v>159</v>
      </c>
      <c r="E184" s="90" t="s">
        <v>19</v>
      </c>
      <c r="F184" s="93" t="s">
        <v>237</v>
      </c>
      <c r="G184" s="94">
        <v>190157992</v>
      </c>
      <c r="H184" s="94" t="s">
        <v>160</v>
      </c>
      <c r="I184" s="95" t="s">
        <v>161</v>
      </c>
      <c r="J184" s="286"/>
      <c r="K184" s="274">
        <v>1937.65</v>
      </c>
    </row>
    <row r="185" spans="2:11" ht="12.75">
      <c r="B185" s="102">
        <v>78</v>
      </c>
      <c r="C185" s="99" t="s">
        <v>21</v>
      </c>
      <c r="D185" s="99" t="s">
        <v>353</v>
      </c>
      <c r="E185" s="103" t="s">
        <v>19</v>
      </c>
      <c r="F185" s="93" t="s">
        <v>143</v>
      </c>
      <c r="G185" s="93">
        <v>142979414</v>
      </c>
      <c r="H185" s="95" t="s">
        <v>144</v>
      </c>
      <c r="I185" s="95" t="s">
        <v>145</v>
      </c>
      <c r="J185" s="286"/>
      <c r="K185" s="274">
        <v>1896.5</v>
      </c>
    </row>
    <row r="186" spans="2:62" s="1" customFormat="1" ht="12.75">
      <c r="B186" s="102">
        <v>79</v>
      </c>
      <c r="C186" s="91" t="s">
        <v>21</v>
      </c>
      <c r="D186" s="115" t="s">
        <v>354</v>
      </c>
      <c r="E186" s="90" t="s">
        <v>19</v>
      </c>
      <c r="F186" s="93" t="s">
        <v>229</v>
      </c>
      <c r="G186" s="93">
        <v>342805115</v>
      </c>
      <c r="H186" s="92" t="s">
        <v>202</v>
      </c>
      <c r="I186" s="95" t="s">
        <v>176</v>
      </c>
      <c r="J186" s="286"/>
      <c r="K186" s="274">
        <v>2072.59</v>
      </c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</row>
    <row r="187" spans="2:62" s="1" customFormat="1" ht="12.75">
      <c r="B187" s="102">
        <v>80</v>
      </c>
      <c r="C187" s="91" t="s">
        <v>21</v>
      </c>
      <c r="D187" s="115" t="s">
        <v>335</v>
      </c>
      <c r="E187" s="90" t="s">
        <v>19</v>
      </c>
      <c r="F187" s="93" t="s">
        <v>336</v>
      </c>
      <c r="G187" s="93">
        <v>1104514203</v>
      </c>
      <c r="H187" s="92" t="s">
        <v>337</v>
      </c>
      <c r="I187" s="95" t="s">
        <v>338</v>
      </c>
      <c r="J187" s="286"/>
      <c r="K187" s="274">
        <v>2622.22</v>
      </c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2:62" s="1" customFormat="1" ht="12.75">
      <c r="B188" s="102">
        <v>81</v>
      </c>
      <c r="C188" s="91" t="s">
        <v>16</v>
      </c>
      <c r="D188" s="115" t="s">
        <v>301</v>
      </c>
      <c r="E188" s="90" t="s">
        <v>19</v>
      </c>
      <c r="F188" s="93" t="s">
        <v>302</v>
      </c>
      <c r="G188" s="93">
        <v>318139359</v>
      </c>
      <c r="H188" s="92" t="s">
        <v>303</v>
      </c>
      <c r="I188" s="95" t="s">
        <v>304</v>
      </c>
      <c r="J188" s="286"/>
      <c r="K188" s="274">
        <v>1448.87</v>
      </c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2:62" s="1" customFormat="1" ht="12.75">
      <c r="B189" s="102">
        <v>82</v>
      </c>
      <c r="C189" s="91" t="s">
        <v>248</v>
      </c>
      <c r="D189" s="115" t="s">
        <v>363</v>
      </c>
      <c r="E189" s="90" t="s">
        <v>19</v>
      </c>
      <c r="F189" s="93" t="s">
        <v>364</v>
      </c>
      <c r="G189" s="93">
        <v>1139313980</v>
      </c>
      <c r="H189" s="92" t="s">
        <v>365</v>
      </c>
      <c r="I189" s="95" t="s">
        <v>366</v>
      </c>
      <c r="J189" s="286"/>
      <c r="K189" s="274">
        <v>2569.8</v>
      </c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2:11" ht="12.75">
      <c r="B190" s="102">
        <v>83</v>
      </c>
      <c r="C190" s="99" t="s">
        <v>21</v>
      </c>
      <c r="D190" s="99" t="s">
        <v>355</v>
      </c>
      <c r="E190" s="103" t="s">
        <v>19</v>
      </c>
      <c r="F190" s="93" t="s">
        <v>146</v>
      </c>
      <c r="G190" s="93">
        <v>143002988</v>
      </c>
      <c r="H190" s="95" t="s">
        <v>147</v>
      </c>
      <c r="I190" s="95" t="s">
        <v>145</v>
      </c>
      <c r="J190" s="286"/>
      <c r="K190" s="274">
        <v>1896.5</v>
      </c>
    </row>
    <row r="191" spans="2:11" ht="12.75">
      <c r="B191" s="102">
        <v>84</v>
      </c>
      <c r="C191" s="99" t="s">
        <v>21</v>
      </c>
      <c r="D191" s="99" t="s">
        <v>142</v>
      </c>
      <c r="E191" s="103" t="s">
        <v>19</v>
      </c>
      <c r="F191" s="93" t="s">
        <v>157</v>
      </c>
      <c r="G191" s="93">
        <v>148008526</v>
      </c>
      <c r="H191" s="95" t="s">
        <v>148</v>
      </c>
      <c r="I191" s="95" t="s">
        <v>145</v>
      </c>
      <c r="J191" s="286"/>
      <c r="K191" s="274">
        <v>1896.5</v>
      </c>
    </row>
    <row r="192" spans="2:11" ht="12.75">
      <c r="B192" s="102">
        <v>85</v>
      </c>
      <c r="C192" s="99" t="s">
        <v>16</v>
      </c>
      <c r="D192" s="173" t="s">
        <v>245</v>
      </c>
      <c r="E192" s="90" t="s">
        <v>114</v>
      </c>
      <c r="F192" s="94" t="s">
        <v>238</v>
      </c>
      <c r="G192" s="94">
        <v>982834047</v>
      </c>
      <c r="H192" s="94" t="s">
        <v>239</v>
      </c>
      <c r="I192" s="95" t="s">
        <v>136</v>
      </c>
      <c r="J192" s="286"/>
      <c r="K192" s="274">
        <v>968.51</v>
      </c>
    </row>
    <row r="193" spans="2:62" s="1" customFormat="1" ht="12.75">
      <c r="B193" s="102">
        <v>86</v>
      </c>
      <c r="C193" s="91" t="s">
        <v>21</v>
      </c>
      <c r="D193" s="115" t="s">
        <v>204</v>
      </c>
      <c r="E193" s="90" t="s">
        <v>19</v>
      </c>
      <c r="F193" s="93" t="s">
        <v>225</v>
      </c>
      <c r="G193" s="93">
        <v>338947612</v>
      </c>
      <c r="H193" s="92" t="s">
        <v>226</v>
      </c>
      <c r="I193" s="95" t="s">
        <v>176</v>
      </c>
      <c r="J193" s="286"/>
      <c r="K193" s="274">
        <v>1997.29</v>
      </c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2:62" s="1" customFormat="1" ht="12.75">
      <c r="B194" s="102">
        <v>87</v>
      </c>
      <c r="C194" s="91" t="s">
        <v>256</v>
      </c>
      <c r="D194" s="115" t="s">
        <v>257</v>
      </c>
      <c r="E194" s="90" t="s">
        <v>100</v>
      </c>
      <c r="F194" s="93" t="s">
        <v>418</v>
      </c>
      <c r="G194" s="93">
        <v>478820933</v>
      </c>
      <c r="H194" s="92" t="s">
        <v>258</v>
      </c>
      <c r="I194" s="95" t="s">
        <v>259</v>
      </c>
      <c r="J194" s="286"/>
      <c r="K194" s="274">
        <v>1015.29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2:11" ht="12.75">
      <c r="B195" s="102">
        <v>88</v>
      </c>
      <c r="C195" s="91" t="s">
        <v>21</v>
      </c>
      <c r="D195" s="99" t="s">
        <v>356</v>
      </c>
      <c r="E195" s="103" t="s">
        <v>19</v>
      </c>
      <c r="F195" s="93" t="s">
        <v>322</v>
      </c>
      <c r="G195" s="93">
        <v>1037378480</v>
      </c>
      <c r="H195" s="95" t="s">
        <v>323</v>
      </c>
      <c r="I195" s="95" t="s">
        <v>313</v>
      </c>
      <c r="J195" s="286"/>
      <c r="K195" s="274">
        <v>2172.75</v>
      </c>
    </row>
    <row r="196" spans="2:11" ht="19.5" customHeight="1">
      <c r="B196" s="102">
        <v>89</v>
      </c>
      <c r="C196" s="91" t="s">
        <v>21</v>
      </c>
      <c r="D196" s="251" t="s">
        <v>419</v>
      </c>
      <c r="E196" s="103" t="s">
        <v>19</v>
      </c>
      <c r="F196" s="93" t="s">
        <v>420</v>
      </c>
      <c r="G196" s="93">
        <v>1214181454</v>
      </c>
      <c r="H196" s="95" t="s">
        <v>421</v>
      </c>
      <c r="I196" s="95" t="s">
        <v>400</v>
      </c>
      <c r="J196" s="286"/>
      <c r="K196" s="274">
        <v>2770.96</v>
      </c>
    </row>
    <row r="197" spans="2:62" s="1" customFormat="1" ht="12.75">
      <c r="B197" s="102">
        <v>90</v>
      </c>
      <c r="C197" s="91" t="s">
        <v>21</v>
      </c>
      <c r="D197" s="250" t="s">
        <v>395</v>
      </c>
      <c r="E197" s="90" t="s">
        <v>19</v>
      </c>
      <c r="F197" s="218" t="s">
        <v>396</v>
      </c>
      <c r="G197" s="219">
        <v>1208454673</v>
      </c>
      <c r="H197" s="220" t="s">
        <v>398</v>
      </c>
      <c r="I197" s="95" t="s">
        <v>400</v>
      </c>
      <c r="J197" s="286"/>
      <c r="K197" s="274">
        <v>2465.63</v>
      </c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2:11" ht="12.75">
      <c r="B198" s="342" t="s">
        <v>439</v>
      </c>
      <c r="C198" s="342"/>
      <c r="D198" s="342"/>
      <c r="E198" s="342"/>
      <c r="F198" s="342"/>
      <c r="G198" s="342"/>
      <c r="H198" s="342"/>
      <c r="I198" s="342"/>
      <c r="J198" s="286"/>
      <c r="K198" s="297">
        <f>SUM(K182:K197)</f>
        <v>30804.079999999998</v>
      </c>
    </row>
    <row r="199" spans="2:11" ht="12.75">
      <c r="B199" s="34"/>
      <c r="C199" s="41"/>
      <c r="D199" s="41"/>
      <c r="E199" s="154"/>
      <c r="F199" s="56"/>
      <c r="G199" s="56"/>
      <c r="H199" s="86"/>
      <c r="I199" s="86"/>
      <c r="J199" s="50"/>
      <c r="K199" s="50"/>
    </row>
    <row r="200" spans="2:62" s="1" customFormat="1" ht="12.75">
      <c r="B200" s="144" t="s">
        <v>119</v>
      </c>
      <c r="C200" s="146"/>
      <c r="D200" s="145"/>
      <c r="E200" s="42"/>
      <c r="F200" s="49"/>
      <c r="G200" s="19"/>
      <c r="H200" s="44"/>
      <c r="I200" s="45"/>
      <c r="J200" s="46"/>
      <c r="K200" s="4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2:11" ht="12.75">
      <c r="B201" s="144"/>
      <c r="C201" s="145"/>
      <c r="D201" s="145"/>
      <c r="E201" s="42"/>
      <c r="F201" s="19"/>
      <c r="G201" s="19"/>
      <c r="H201" s="19"/>
      <c r="I201" s="45"/>
      <c r="J201" s="46"/>
      <c r="K201" s="46"/>
    </row>
    <row r="202" spans="2:11" ht="12.75">
      <c r="B202" s="102">
        <v>91</v>
      </c>
      <c r="C202" s="183" t="s">
        <v>16</v>
      </c>
      <c r="D202" s="173" t="s">
        <v>230</v>
      </c>
      <c r="E202" s="90" t="s">
        <v>114</v>
      </c>
      <c r="F202" s="94" t="s">
        <v>241</v>
      </c>
      <c r="G202" s="94">
        <v>164281886</v>
      </c>
      <c r="H202" s="94" t="s">
        <v>242</v>
      </c>
      <c r="I202" s="217">
        <v>41191</v>
      </c>
      <c r="J202" s="289"/>
      <c r="K202" s="283">
        <v>1495.34</v>
      </c>
    </row>
    <row r="203" spans="2:11" ht="12.75">
      <c r="B203" s="102">
        <v>92</v>
      </c>
      <c r="C203" s="183" t="s">
        <v>16</v>
      </c>
      <c r="D203" s="173" t="s">
        <v>422</v>
      </c>
      <c r="E203" s="90" t="s">
        <v>114</v>
      </c>
      <c r="F203" s="94" t="s">
        <v>423</v>
      </c>
      <c r="G203" s="94">
        <v>1214792283</v>
      </c>
      <c r="H203" s="94" t="s">
        <v>424</v>
      </c>
      <c r="I203" s="217" t="s">
        <v>400</v>
      </c>
      <c r="J203" s="289"/>
      <c r="K203" s="283">
        <v>1759.72</v>
      </c>
    </row>
    <row r="204" spans="2:11" ht="12.75">
      <c r="B204" s="342" t="s">
        <v>439</v>
      </c>
      <c r="C204" s="342"/>
      <c r="D204" s="342"/>
      <c r="E204" s="342"/>
      <c r="F204" s="342"/>
      <c r="G204" s="342"/>
      <c r="H204" s="342"/>
      <c r="I204" s="342"/>
      <c r="J204" s="289"/>
      <c r="K204" s="298">
        <f>SUM(K202:K203)</f>
        <v>3255.06</v>
      </c>
    </row>
    <row r="205" spans="2:11" ht="12.75">
      <c r="B205" s="34"/>
      <c r="C205" s="34"/>
      <c r="D205" s="34"/>
      <c r="E205" s="34"/>
      <c r="F205" s="34"/>
      <c r="G205" s="34"/>
      <c r="H205" s="34"/>
      <c r="I205" s="34"/>
      <c r="K205" s="284"/>
    </row>
    <row r="206" spans="2:11" ht="12.75">
      <c r="B206" s="88" t="s">
        <v>347</v>
      </c>
      <c r="C206" s="88"/>
      <c r="D206" s="237"/>
      <c r="F206" s="143"/>
      <c r="G206" s="143"/>
      <c r="H206" s="142"/>
      <c r="I206" s="45"/>
      <c r="K206" s="273"/>
    </row>
    <row r="207" spans="2:11" ht="12.75">
      <c r="B207" s="88"/>
      <c r="C207" s="88"/>
      <c r="D207" s="237"/>
      <c r="F207" s="143"/>
      <c r="G207" s="143"/>
      <c r="H207" s="142"/>
      <c r="I207" s="45"/>
      <c r="K207" s="273"/>
    </row>
    <row r="208" spans="2:11" ht="12.75">
      <c r="B208" s="239">
        <v>93</v>
      </c>
      <c r="C208" s="91" t="s">
        <v>16</v>
      </c>
      <c r="D208" s="99" t="s">
        <v>357</v>
      </c>
      <c r="E208" s="91" t="s">
        <v>17</v>
      </c>
      <c r="F208" s="94" t="s">
        <v>358</v>
      </c>
      <c r="G208" s="162">
        <v>1126513692</v>
      </c>
      <c r="H208" s="162" t="s">
        <v>359</v>
      </c>
      <c r="I208" s="92" t="s">
        <v>342</v>
      </c>
      <c r="J208" s="291"/>
      <c r="K208" s="275">
        <v>1829.09</v>
      </c>
    </row>
    <row r="209" spans="2:11" ht="12.75">
      <c r="B209" s="342" t="s">
        <v>439</v>
      </c>
      <c r="C209" s="342"/>
      <c r="D209" s="342"/>
      <c r="E209" s="342"/>
      <c r="F209" s="342"/>
      <c r="G209" s="342"/>
      <c r="H209" s="342"/>
      <c r="I209" s="342"/>
      <c r="J209" s="289"/>
      <c r="K209" s="298">
        <f>SUM(K208)</f>
        <v>1829.09</v>
      </c>
    </row>
    <row r="211" ht="12.75">
      <c r="K211" s="278"/>
    </row>
    <row r="212" spans="6:11" ht="12.75">
      <c r="F212" s="143"/>
      <c r="G212" s="143"/>
      <c r="I212" s="45"/>
      <c r="K212" s="278"/>
    </row>
    <row r="213" spans="2:12" ht="12.75">
      <c r="B213" s="344" t="s">
        <v>440</v>
      </c>
      <c r="C213" s="344"/>
      <c r="D213" s="344"/>
      <c r="E213" s="344"/>
      <c r="F213" s="344"/>
      <c r="G213" s="344"/>
      <c r="H213" s="344"/>
      <c r="I213" s="343">
        <f>K19+K24+K30+K73+K79+K85+K98+K107+K113+K163+K198+K204+K209</f>
        <v>167338.77</v>
      </c>
      <c r="J213" s="343"/>
      <c r="K213" s="343"/>
      <c r="L213" s="285"/>
    </row>
    <row r="214" ht="12.75">
      <c r="K214" s="278"/>
    </row>
    <row r="215" ht="12.75">
      <c r="K215" s="278"/>
    </row>
    <row r="216" ht="12.75">
      <c r="K216" s="278"/>
    </row>
  </sheetData>
  <sheetProtection/>
  <mergeCells count="60">
    <mergeCell ref="B209:I209"/>
    <mergeCell ref="I213:K213"/>
    <mergeCell ref="B213:H213"/>
    <mergeCell ref="B98:I98"/>
    <mergeCell ref="B107:I107"/>
    <mergeCell ref="B113:I113"/>
    <mergeCell ref="B163:I163"/>
    <mergeCell ref="B198:I198"/>
    <mergeCell ref="B204:I204"/>
    <mergeCell ref="B19:I19"/>
    <mergeCell ref="B24:I24"/>
    <mergeCell ref="B30:I30"/>
    <mergeCell ref="B73:I73"/>
    <mergeCell ref="B79:I79"/>
    <mergeCell ref="B85:I85"/>
    <mergeCell ref="B89:B91"/>
    <mergeCell ref="C89:C91"/>
    <mergeCell ref="G89:G91"/>
    <mergeCell ref="E89:E91"/>
    <mergeCell ref="F89:F91"/>
    <mergeCell ref="K132:K134"/>
    <mergeCell ref="K4:K6"/>
    <mergeCell ref="K89:K91"/>
    <mergeCell ref="K45:K47"/>
    <mergeCell ref="C4:C6"/>
    <mergeCell ref="B4:B6"/>
    <mergeCell ref="I4:I6"/>
    <mergeCell ref="K176:K178"/>
    <mergeCell ref="H4:H6"/>
    <mergeCell ref="G4:G6"/>
    <mergeCell ref="F4:F6"/>
    <mergeCell ref="E4:E6"/>
    <mergeCell ref="D4:D6"/>
    <mergeCell ref="D89:D91"/>
    <mergeCell ref="H89:H91"/>
    <mergeCell ref="I89:I91"/>
    <mergeCell ref="B132:B134"/>
    <mergeCell ref="C132:C134"/>
    <mergeCell ref="D132:D134"/>
    <mergeCell ref="E132:E134"/>
    <mergeCell ref="F132:F134"/>
    <mergeCell ref="G132:G134"/>
    <mergeCell ref="H132:H134"/>
    <mergeCell ref="I132:I134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B45:B47"/>
    <mergeCell ref="C45:C47"/>
    <mergeCell ref="D45:D47"/>
    <mergeCell ref="E45:E47"/>
    <mergeCell ref="F45:F47"/>
    <mergeCell ref="G45:G47"/>
    <mergeCell ref="H45:H47"/>
    <mergeCell ref="I45:I47"/>
  </mergeCells>
  <printOptions horizontalCentered="1"/>
  <pageMargins left="0.3937007874015748" right="0.1968503937007874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Katia Sapedi Pereira Vidal Silva</cp:lastModifiedBy>
  <cp:lastPrinted>2020-08-28T14:08:23Z</cp:lastPrinted>
  <dcterms:created xsi:type="dcterms:W3CDTF">2004-03-17T10:54:06Z</dcterms:created>
  <dcterms:modified xsi:type="dcterms:W3CDTF">2020-08-28T19:03:01Z</dcterms:modified>
  <cp:category/>
  <cp:version/>
  <cp:contentType/>
  <cp:contentStatus/>
  <cp:revision>1</cp:revision>
</cp:coreProperties>
</file>